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https://crain-my.sharepoint.com/personal/dzube_crain_com/Documents/_CCL/"/>
    </mc:Choice>
  </mc:AlternateContent>
  <bookViews>
    <workbookView xWindow="0" yWindow="0" windowWidth="24432" windowHeight="9480"/>
  </bookViews>
  <sheets>
    <sheet name="GENERAL SPECS" sheetId="1" r:id="rId1"/>
    <sheet name="DISPLAY" sheetId="5" r:id="rId2"/>
    <sheet name="OUTSTREAM" sheetId="6" r:id="rId3"/>
    <sheet name="RICH MEDIA RISING STARS" sheetId="2" r:id="rId4"/>
    <sheet name="NEWSLETTER_EMAIL" sheetId="3" r:id="rId5"/>
  </sheet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3" l="1"/>
</calcChain>
</file>

<file path=xl/sharedStrings.xml><?xml version="1.0" encoding="utf-8"?>
<sst xmlns="http://schemas.openxmlformats.org/spreadsheetml/2006/main" count="518" uniqueCount="241">
  <si>
    <t>Topic</t>
  </si>
  <si>
    <t>General Specifications</t>
  </si>
  <si>
    <t>Ad Visibility</t>
  </si>
  <si>
    <t>Audio</t>
  </si>
  <si>
    <t>User intiated only.</t>
  </si>
  <si>
    <t>Borders</t>
  </si>
  <si>
    <t>1 px border around units.</t>
  </si>
  <si>
    <t>Animation</t>
  </si>
  <si>
    <t>3 loops maximum.</t>
  </si>
  <si>
    <t>Hot Spot</t>
  </si>
  <si>
    <t>Backup Files</t>
  </si>
  <si>
    <t>Newsletter Ads</t>
  </si>
  <si>
    <t>Static units only - .jpg, .png,.gif</t>
  </si>
  <si>
    <t>FPS (Frame Per Section)</t>
  </si>
  <si>
    <t xml:space="preserve">24 fps preferable. Not to exceed 30 fps </t>
  </si>
  <si>
    <t>Video Pre-roll</t>
  </si>
  <si>
    <t>15 sec preferred, not to exceed 30 sec.</t>
  </si>
  <si>
    <t>HTML5</t>
  </si>
  <si>
    <t>Rich Media</t>
  </si>
  <si>
    <t>Rich media is defined as advertisements that users can interact with in a web page format (as opposed to simple animation without click through functionality).
These advertisements can include sound, video, or Flash. Rich media may appear in ad formats such as banners and buttons as well as transitionals and
various over-the-page units such as floating ads, expandable/retractable units and tear-backs. Rich media also includes in-page and in-text digital video
advertisements where the associated content is not streaming in a player environment.
Please contact your sales representative for submission guidelines relating to over-the-page units and video in-banner units. All expenses related to serving
third party rich media ads will be the responsibility of the advertiser.</t>
  </si>
  <si>
    <t>Mobile Ads</t>
  </si>
  <si>
    <t>Ensure images are mobile web optimized. DO NOT Use Flash assets.  Landing pages should be mobile optimized, include dimensions in files size.</t>
  </si>
  <si>
    <t xml:space="preserve">Ad Unit Name </t>
  </si>
  <si>
    <t>Width (Required)</t>
  </si>
  <si>
    <t>Height (Required)</t>
  </si>
  <si>
    <t>Expanded Width</t>
  </si>
  <si>
    <t>Expanded Height</t>
  </si>
  <si>
    <t>Allowed Expanded Directions</t>
  </si>
  <si>
    <t>Max Initial Load File Size (k) Polite</t>
  </si>
  <si>
    <t xml:space="preserve">Subsequent Max Polite File Load Size </t>
  </si>
  <si>
    <t>Subsequent Max User-Initiated File Load Size</t>
  </si>
  <si>
    <t>Subsequent Max User-Initiated Additional Streaming File Size</t>
  </si>
  <si>
    <t>Max Anim. Time(s)</t>
  </si>
  <si>
    <t>Max FPS</t>
  </si>
  <si>
    <t>Max Animation Loops</t>
  </si>
  <si>
    <t>Z Index</t>
  </si>
  <si>
    <t>Maximum CPU Usage</t>
  </si>
  <si>
    <t>Minimum Required Controls</t>
  </si>
  <si>
    <t>Labeling</t>
  </si>
  <si>
    <t>Third Party Tags Accepted</t>
  </si>
  <si>
    <t>Third Party Tracking Accepted</t>
  </si>
  <si>
    <t>File Types</t>
  </si>
  <si>
    <t>Best Practice &amp; Implementation Notes</t>
  </si>
  <si>
    <t xml:space="preserve">Ad Age </t>
  </si>
  <si>
    <t>Creativity</t>
  </si>
  <si>
    <t>Autonews</t>
  </si>
  <si>
    <t>Autonews China</t>
  </si>
  <si>
    <t>Autonews Europe</t>
  </si>
  <si>
    <t xml:space="preserve">Autoweek </t>
  </si>
  <si>
    <t>Business Insurance</t>
  </si>
  <si>
    <t>Crain's Benefits Outloook</t>
  </si>
  <si>
    <t>Crain's Chicago Business</t>
  </si>
  <si>
    <t>Crain's Cleveland Business</t>
  </si>
  <si>
    <t>Crain's Detroit Business</t>
  </si>
  <si>
    <t>Crain's New York</t>
  </si>
  <si>
    <t>5 Boros</t>
  </si>
  <si>
    <t>Investment News</t>
  </si>
  <si>
    <t>Crain's News Pro</t>
  </si>
  <si>
    <t>Modern Healthcare</t>
  </si>
  <si>
    <t>Pensions &amp; Invenstments</t>
  </si>
  <si>
    <t>Plastics &amp; Rubber Weekly</t>
  </si>
  <si>
    <t>Plastics News</t>
  </si>
  <si>
    <t>Plastic News China</t>
  </si>
  <si>
    <t>European Plastics News</t>
  </si>
  <si>
    <t>Rubber &amp; Plastics News</t>
  </si>
  <si>
    <t>Staffing Industry Analyst</t>
  </si>
  <si>
    <t>Tire Business</t>
  </si>
  <si>
    <t>Standard Desktop/ Tablet</t>
  </si>
  <si>
    <t>Medium Rectangle</t>
  </si>
  <si>
    <t>300 px</t>
  </si>
  <si>
    <t>250 px</t>
  </si>
  <si>
    <t>Expansion not allowed for this unit</t>
  </si>
  <si>
    <t>200 kb</t>
  </si>
  <si>
    <t>40 kb</t>
  </si>
  <si>
    <t>Not allowed for this unit</t>
  </si>
  <si>
    <t>15 sec</t>
  </si>
  <si>
    <t>24 fps</t>
  </si>
  <si>
    <t>Not to exceed 1/4 size of original ad. Only initiated when cursor rests on hotspot for at least 1-sec. Must NOT initiate audio.</t>
  </si>
  <si>
    <t>0 - 4,999</t>
  </si>
  <si>
    <t>Not Applicable</t>
  </si>
  <si>
    <t>Ad unit content must be clearly distinguishable from normal webpage content (i.e. ad unit must have clearly defined borders and not be confused with normal page content)</t>
  </si>
  <si>
    <t>Yes</t>
  </si>
  <si>
    <t>Yes, user iniated</t>
  </si>
  <si>
    <t>.jpg, .gif, .png, html5</t>
  </si>
  <si>
    <t>x</t>
  </si>
  <si>
    <t>Rectangle</t>
  </si>
  <si>
    <t>600 px</t>
  </si>
  <si>
    <t>Leaderboard</t>
  </si>
  <si>
    <t>728 px</t>
  </si>
  <si>
    <t>90 px</t>
  </si>
  <si>
    <t>Super Leaderboard</t>
  </si>
  <si>
    <t>970 px</t>
  </si>
  <si>
    <t>66 px</t>
  </si>
  <si>
    <t>Half Page</t>
  </si>
  <si>
    <t>640 px</t>
  </si>
  <si>
    <t>480 px</t>
  </si>
  <si>
    <t>80 kb</t>
  </si>
  <si>
    <t>Determined by page Dimensions</t>
  </si>
  <si>
    <t>N/A</t>
  </si>
  <si>
    <t>No</t>
  </si>
  <si>
    <t>Standard Mobile</t>
  </si>
  <si>
    <t>Static Interstitial</t>
  </si>
  <si>
    <t>30 kb</t>
  </si>
  <si>
    <t>Not Allowed for this unit</t>
  </si>
  <si>
    <t>6,000,000+</t>
  </si>
  <si>
    <t>Ad unit must be clearly distinguishable from normal webpage or application content.  Borders should be used so ad unit is not confused with normal page content</t>
  </si>
  <si>
    <t>Not alllowed for this  unit on Mobile</t>
  </si>
  <si>
    <t>Static Banner</t>
  </si>
  <si>
    <t>50 px</t>
  </si>
  <si>
    <t>15  kb</t>
  </si>
  <si>
    <t xml:space="preserve">Expandable/Retractable </t>
  </si>
  <si>
    <t>left</t>
  </si>
  <si>
    <t>100 kb</t>
  </si>
  <si>
    <t>2.2 Mb for creative files</t>
  </si>
  <si>
    <t>Unlimited for Streaming Video</t>
  </si>
  <si>
    <t>none</t>
  </si>
  <si>
    <t>5,000 - 1,999,999 (for entire ad unit)</t>
  </si>
  <si>
    <t>Required</t>
  </si>
  <si>
    <t>315 px</t>
  </si>
  <si>
    <t>down</t>
  </si>
  <si>
    <t>550 px</t>
  </si>
  <si>
    <t>60 kb</t>
  </si>
  <si>
    <t>5,000 - 1,999,999</t>
  </si>
  <si>
    <t>160 kb</t>
  </si>
  <si>
    <t>Label = "Advertisement" Font = 8pt (11px) - 16pt (21px)</t>
  </si>
  <si>
    <t>Must be user-initiated (on click: mute/ un-mute); default state is muted</t>
  </si>
  <si>
    <t>Variable Initial Dimensions  640 px  x 480 px</t>
  </si>
  <si>
    <t xml:space="preserve">15 sec </t>
  </si>
  <si>
    <t>N/A Unless the ad covers content on the target page, then use range for overlays: 6,000,000+</t>
  </si>
  <si>
    <t>(ad displays for only 10 sec and disappears if no interaction).  Ads will be coded with "in page" functionality.  Please notify 3rd party vendor of this requeirement.</t>
  </si>
  <si>
    <t>Mobile RM</t>
  </si>
  <si>
    <t>Mobile Interstitial</t>
  </si>
  <si>
    <t>300 kb</t>
  </si>
  <si>
    <t>2.2 mb</t>
  </si>
  <si>
    <t>:15 sec</t>
  </si>
  <si>
    <t>Video may be played in native player which has standard controls Custom video players must include:  Play, Pause, Mute (volume control to zero (0) output may be included instead of or in addition to Mute control.</t>
  </si>
  <si>
    <t>User initiated tap</t>
  </si>
  <si>
    <t>Mobile Expandable Banner</t>
  </si>
  <si>
    <t>50 kb</t>
  </si>
  <si>
    <t>User intitiated tap</t>
  </si>
  <si>
    <t>25 kb</t>
  </si>
  <si>
    <t>click tracking</t>
  </si>
  <si>
    <t>Video</t>
  </si>
  <si>
    <t>Embedded Video</t>
  </si>
  <si>
    <t>2.2 Mb</t>
  </si>
  <si>
    <t>15 sec / 30 sec video length</t>
  </si>
  <si>
    <t>unlimited for post-roll</t>
  </si>
  <si>
    <t>0-4,999</t>
  </si>
  <si>
    <t xml:space="preserve">Controls = Play, Pause, Mute (volume control to zero (0) output may be included instead of or in addition to Mute control)                  </t>
  </si>
  <si>
    <t xml:space="preserve">.mp4 </t>
  </si>
  <si>
    <t>Pre-roll</t>
  </si>
  <si>
    <t>480 px  x 360 px    (4:3 full screen  or 16:9 widescreen)</t>
  </si>
  <si>
    <t>10 Mb</t>
  </si>
  <si>
    <t>Video should not include a leader</t>
  </si>
  <si>
    <t>Third party Vast  or .mp4</t>
  </si>
  <si>
    <t>.mp4</t>
  </si>
  <si>
    <t>.mp4 (H.264 encoding with any profiles or levels and AAC or HE-AAC audio codecs.) format suggested. .flv will not play on Apple (iOS) devices.  Video should not include header. Pre-roll appears before video content.</t>
  </si>
  <si>
    <t>* See HTML5 on General Specs Tab</t>
  </si>
  <si>
    <t>Teads:</t>
  </si>
  <si>
    <t>Max File Size Flash / Rich Media (k)</t>
  </si>
  <si>
    <t>Max File Size GIF/JPG (k)</t>
  </si>
  <si>
    <t>Max Anim. Time (s)</t>
  </si>
  <si>
    <t>Rich Media Desktop</t>
  </si>
  <si>
    <t>Billboard</t>
  </si>
  <si>
    <t>This ad unit collapses to "Show Ad" text with icon (or 88x31 image), or "Show Ad" text/icon with residual branding in 62x88 px or 196x31 px image</t>
  </si>
  <si>
    <t>1 Mb</t>
  </si>
  <si>
    <t>10 Mb total for creative and Video Combined</t>
  </si>
  <si>
    <t>5 kb</t>
  </si>
  <si>
    <t>30 sec</t>
  </si>
  <si>
    <t xml:space="preserve">Close X collapses ad 100% when clicked, with "show ad" button available that expands ad upon click.
Video must include: Play, Pause, Mute (volume control to zero (0) output may be included instead of or in addition to Mute control) </t>
  </si>
  <si>
    <t>Ad unit content must be clearly distinguishable from normal webpage content with 1px border</t>
  </si>
  <si>
    <t>Provide a 50k Backup image while 1Mb polite load is in progess. For times when the user's browser does not support creative functionality (i.e. Flash, HTML5), provvide a standard image file</t>
  </si>
  <si>
    <t>Filmstrip</t>
  </si>
  <si>
    <t>viewable window in which total ad size of 300x3000 scrolls (5-300x600 segments)</t>
  </si>
  <si>
    <t>110 kb</t>
  </si>
  <si>
    <t>unlimited</t>
  </si>
  <si>
    <t>Video must include: Play, Pause, Mute (volume control to zero (0) output may be included instead of or in addition to Mute control)</t>
  </si>
  <si>
    <t>Ad unit content must be clearly distinguishable from normal webpage content (i.e. ad unit must have clearly defined 1 px borders and not be confused with normal page content)</t>
  </si>
  <si>
    <t>For times when the user’s browser does not support creative functionality (i.e. Flash™, HTML5), provide a standard image file 300x600 px (the dimensions of the viewer window). viewable window in which total ad size of 300x3000 scrolls (5-300x600 segments)</t>
  </si>
  <si>
    <t>x  Mobile Only</t>
  </si>
  <si>
    <t>1050 px</t>
  </si>
  <si>
    <t>460 px</t>
  </si>
  <si>
    <t>580 px</t>
  </si>
  <si>
    <t>right</t>
  </si>
  <si>
    <t>350 kb for creative files</t>
  </si>
  <si>
    <t xml:space="preserve">Video must include: Play, Pause, Mute (volume control to zero (0) output may be included instead of or in addition to Mute control) 
Expanding modules must include "Close X" in expanded mode
Other controls dependent on applications used.
</t>
  </si>
  <si>
    <t>Advertisement: width up to 270 px; height 15 px at the top aligned right
Logo header: 270x40 px below advertisement label
Optional header copy: 270x55 px below logo header
Footer copy: 270x50 px at the bottom
(15 px margins on right and left sides of entire ad unit)</t>
  </si>
  <si>
    <t>The Portrait is a template for including interactive modular apps.  Divided into thee separate parts. For times when the user’s browser does not support creative functionality (i.e. Flash™, HTML5), provide a standard image file 300x600 px (the dimensions of the viewer window).</t>
  </si>
  <si>
    <t>Pushdown</t>
  </si>
  <si>
    <t>415 px</t>
  </si>
  <si>
    <t>Close button on expanded pushdown, initiated by click 
Uninitiated expanded panel closes automatically and collapsed ad provides expand button that can be initiated with click
Video must include: Play, Pause, Mute (volume control to zero (0) output may be included instead of or in addition to Mute control) 
Other controls dependent on modules used.</t>
  </si>
  <si>
    <t>Ad unit content must be clearly distinguishable from normal webpage content (i.e. ad unit must have clearly defined borders and not be confused with normal page content) and framed within 15 px border width
Logo max WxH: 239x68 px or 239x46 with brand copy height = 22 px below logo
Logo Location: top left (15 px from each edge)</t>
  </si>
  <si>
    <t xml:space="preserve">Note: Expanding Pushdown ad units "push" page content down rather than expanding over page content.
Best Practice: For times when the user’s browser does not support creative functionality (i.e. Flash™, HTML5), provide a standard image file.
</t>
  </si>
  <si>
    <t>Sidekick</t>
  </si>
  <si>
    <t xml:space="preserve">Close X on expanded Sidekick that closes and returns user to publisher page content
User-initiated expand control in the in-page display unit "slides" page content to the left
Video must include: Play, Pause, Mute (volume control to zero (0) output may be included instead of or in addition to Mute control) </t>
  </si>
  <si>
    <t xml:space="preserve"> For times when the user’s browser does not support creative functionality (i.e. Flash™, HTML5), provide a standard 1x1 px image file.</t>
  </si>
  <si>
    <t>IMPORTANT: These units are designed to be the ONLY RM unit on the page.</t>
  </si>
  <si>
    <t>** Testing has shown the difference between 24 fps and 30 fps causing signicant CPU usage</t>
  </si>
  <si>
    <t>Ad Unit Name</t>
  </si>
  <si>
    <t xml:space="preserve">Max File Size (k) </t>
  </si>
  <si>
    <t>Character/Copy Length</t>
  </si>
  <si>
    <t xml:space="preserve">Headline </t>
  </si>
  <si>
    <t>Image Type</t>
  </si>
  <si>
    <t>Highest</t>
  </si>
  <si>
    <t>Lowest</t>
  </si>
  <si>
    <t>Median</t>
  </si>
  <si>
    <t>NEWSLETTER</t>
  </si>
  <si>
    <t>Not applicable</t>
  </si>
  <si>
    <t>Standard Image tag, Not Rich Media Tags</t>
  </si>
  <si>
    <t>jpg, png, gif</t>
  </si>
  <si>
    <t>25k</t>
  </si>
  <si>
    <t xml:space="preserve">Mandatory: For times when the user’s browser does not support creative functionality (i.e. HTML5), provide a standard backup image file. Backup file types - .gif, .jpg, .png. </t>
  </si>
  <si>
    <t xml:space="preserve">
Must be served via 3rd Party Vendor.
Initial Load: asset files are immediately loaded when the ad tag is inserted in the page.
Recommendation: Desktop/Tablet 200 kb, Mobile 40 kb.
● Typical old/current specifications set this at 40 kb
Politely Loaded: All of the creative’s subsequent assets are loaded once the host webpage has completed loading.
Recommendation: Desktop/Tablet 2MB, Mobile (mWeb or In-App) 300kB
● Typical old/current specifications set this at 150 kb
Please see further details on HTML5 here http://www.iab.net/media/file/HTML5DAv101.pdf</t>
  </si>
  <si>
    <t>300 x250     728x90     300x600</t>
  </si>
  <si>
    <t>Visibility will depend on user's screen resolution. 
.jpg, png, .gif only</t>
  </si>
  <si>
    <t>Ensure images are mobile web optimized. 
DO NOT Use Flash assets.  
Landing pages should be mobile optimized, include dimesions in files size.</t>
  </si>
  <si>
    <t>Supported Creative Types: HTML5, Javascript, Animated Gifs. Ensure images are  mobile web optimized; landing pages must be mobile optimized; include dimensions in file 
name; use MRAID specifications when appropriate</t>
  </si>
  <si>
    <t>Best Practice: For times when the user’s browser does not support creative functionality (HTML5), provide a standard image file. 4:3 aspect ratio (e.g. 400x300) or 16:9 ratio (e.g. 720x480)</t>
  </si>
  <si>
    <r>
      <rPr>
        <b/>
        <sz val="10"/>
        <color theme="1"/>
        <rFont val="Calibri"/>
        <family val="2"/>
        <scheme val="minor"/>
      </rPr>
      <t>Static Images only</t>
    </r>
    <r>
      <rPr>
        <sz val="10"/>
        <color theme="1"/>
        <rFont val="Calibri"/>
        <family val="2"/>
        <scheme val="minor"/>
      </rPr>
      <t xml:space="preserve"> .jpg, .gif, .png. Ad unit content must be clearly distinguishable from normal webpage content (i.e. ad unit must have clearly defined borders and not be confused with normal page content)    </t>
    </r>
  </si>
  <si>
    <r>
      <t xml:space="preserve">Portrait </t>
    </r>
    <r>
      <rPr>
        <sz val="10"/>
        <color theme="1"/>
        <rFont val="Calibri"/>
        <family val="2"/>
        <scheme val="minor"/>
      </rPr>
      <t xml:space="preserve">(aka </t>
    </r>
    <r>
      <rPr>
        <b/>
        <sz val="10"/>
        <color theme="1"/>
        <rFont val="Calibri"/>
        <family val="2"/>
        <scheme val="minor"/>
      </rPr>
      <t>Devil)</t>
    </r>
  </si>
  <si>
    <r>
      <rPr>
        <b/>
        <sz val="10"/>
        <color theme="1"/>
        <rFont val="Calibri"/>
        <family val="2"/>
        <scheme val="minor"/>
      </rPr>
      <t>Mandatory:</t>
    </r>
    <r>
      <rPr>
        <sz val="10"/>
        <color theme="1"/>
        <rFont val="Calibri"/>
        <family val="2"/>
        <scheme val="minor"/>
      </rPr>
      <t xml:space="preserve"> For times when the user’s browser does not support creative functionality (i.e. HTML5), provide a standard backup image file. Backup file types- .gif, .jpg, .png. </t>
    </r>
  </si>
  <si>
    <r>
      <t>Ad</t>
    </r>
    <r>
      <rPr>
        <b/>
        <sz val="10"/>
        <color theme="1"/>
        <rFont val="Calibri"/>
        <family val="2"/>
        <scheme val="minor"/>
      </rPr>
      <t xml:space="preserve"> must</t>
    </r>
    <r>
      <rPr>
        <sz val="10"/>
        <color theme="1"/>
        <rFont val="Calibri"/>
        <family val="2"/>
        <scheme val="minor"/>
      </rPr>
      <t xml:space="preserve"> be easily distinquished from content.</t>
    </r>
  </si>
  <si>
    <r>
      <t xml:space="preserve">Not to exceed 1/4 size of original ad. Only initiated when cursor rests on hotspot for at least 1-sec. </t>
    </r>
    <r>
      <rPr>
        <b/>
        <sz val="10"/>
        <color theme="1"/>
        <rFont val="Calibri"/>
        <family val="2"/>
        <scheme val="minor"/>
      </rPr>
      <t>Must NOT initiate audio</t>
    </r>
    <r>
      <rPr>
        <sz val="10"/>
        <color theme="1"/>
        <rFont val="Calibri"/>
        <family val="2"/>
        <scheme val="minor"/>
      </rPr>
      <t>.</t>
    </r>
  </si>
  <si>
    <t>600 px or
418 px</t>
  </si>
  <si>
    <t xml:space="preserve">"Close" control provided by browser window if ad displays in its own browser window. 
If overlaid on target page, include "Close X" button.
Font = 8pt (11px) - 16pt (21px) 
Video must include: Play, Pause, Mute (volume control to zero (0) output may be included instead of or in addition to Mute control)            </t>
  </si>
  <si>
    <t>3 Loops Animation 
Max Video Length :30</t>
  </si>
  <si>
    <t>Control = “Close X” on expanded panel and “Expand”  on collapsed panel Font = 8pt (11px) - 16pt (21px) Retract Feature = Either tap to close/expand. 
Video may be played in native player which has  standard controls Custom video players must include:  Play, Pause, Mute (volume control to zero (0) output may be included instead of or in addition to Mute control.</t>
  </si>
  <si>
    <r>
      <t>HTML5 Max Code Size</t>
    </r>
    <r>
      <rPr>
        <b/>
        <sz val="10"/>
        <color rgb="FFFF0000"/>
        <rFont val="Calibri"/>
        <family val="2"/>
        <scheme val="minor"/>
      </rPr>
      <t>*</t>
    </r>
  </si>
  <si>
    <t>Not to exceed 1/4 size of ad. 
Only initiated when cursor rests on hotspot for at least 1-sec. 
Must NOT initiate audio.</t>
  </si>
  <si>
    <t>Not to exceed 1/4 size of original ad (collapsed size). 
Only initiated when cursor rests on hotspot for at least 1-sec. 
Must NOT initiate audio.</t>
  </si>
  <si>
    <t>Not to exceed 1/4 size of original ad. 
Only initiated when cursor rests on hotspot for at least 1-sec. 
Must NOT initiate audio.</t>
  </si>
  <si>
    <t>Static Interstitial
a.k.a. Between-the-Page 
a.k.a. Welcome Mat</t>
  </si>
  <si>
    <t>Website Skin
a.k.a. Gutters
a.k.a. Wallpaper</t>
  </si>
  <si>
    <t>Interstitial
a.k.a. Between-the-Page 
a.k.a. Welcome Mat</t>
  </si>
  <si>
    <t>Crain's Cleveland CREATIVE DISPLAY AD SPECIFICATIONS GUIDE</t>
  </si>
  <si>
    <t xml:space="preserve">File Type: .mp4
Max File Size: 20MB desktop, 10MB mobile
Ratio: 16:9
Dimensions: 1280x720 (Responsive to page)
Tags Accepted: 1x1, VAST, VPAID JS (HTML); all tags must be SSL only
Video Duration: 15 or 30 seconds
FPS: 24
Videos are nestled inside of our articles and only play upon scroll down for 100% viewability.  Sound must be activated by the user. </t>
  </si>
  <si>
    <t>Crain's Cleveland AD SPECIFICATIONS GUIDE</t>
  </si>
  <si>
    <t>Crain's Cleveland OUTSTREAM AD SPECIFICATIONS GUIDE</t>
  </si>
  <si>
    <t>Crain's Cleveland RICH MEDIA AD SPECIFICATIONS GUIDE</t>
  </si>
  <si>
    <t>Crain's Cleveland NEWSLETTER / TEXT AD SPECIFICATIONS GUIDE</t>
  </si>
  <si>
    <r>
      <t>Max FPS</t>
    </r>
    <r>
      <rPr>
        <b/>
        <sz val="10"/>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</si>
</sst>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b/>
      <sz val="10"/>
      <color theme="9" tint="-0.249977111117893"/>
      <name val="Calibri"/>
      <family val="2"/>
      <scheme val="minor"/>
    </font>
    <font>
      <b/>
      <sz val="10"/>
      <name val="Calibri"/>
      <family val="2"/>
      <scheme val="minor"/>
    </font>
    <font>
      <sz val="10"/>
      <name val="Calibri"/>
      <family val="2"/>
      <scheme val="minor"/>
    </font>
    <font>
      <sz val="10"/>
      <color rgb="FF008000"/>
      <name val="Calibri"/>
      <family val="2"/>
      <scheme val="minor"/>
    </font>
    <font>
      <b/>
      <sz val="10"/>
      <color theme="6" tint="-0.249977111117893"/>
      <name val="Calibri"/>
      <family val="2"/>
      <scheme val="minor"/>
    </font>
    <font>
      <b/>
      <sz val="10"/>
      <color theme="7" tint="-0.249977111117893"/>
      <name val="Calibri"/>
      <family val="2"/>
      <scheme val="minor"/>
    </font>
    <font>
      <b/>
      <sz val="10"/>
      <color rgb="FFFF0000"/>
      <name val="Calibri"/>
      <family val="2"/>
      <scheme val="minor"/>
    </font>
    <font>
      <b/>
      <sz val="12"/>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D8D8D8"/>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19">
    <border>
      <left/>
      <right/>
      <top/>
      <bottom/>
      <diagonal/>
    </border>
    <border>
      <left style="thin">
        <color auto="1"/>
      </left>
      <right style="thin">
        <color auto="1"/>
      </right>
      <top style="medium">
        <color auto="1"/>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style="thin">
        <color auto="1"/>
      </left>
      <right style="thin">
        <color auto="1"/>
      </right>
      <top style="medium">
        <color auto="1"/>
      </top>
      <bottom style="thin">
        <color auto="1"/>
      </bottom>
      <diagonal/>
    </border>
    <border>
      <left/>
      <right/>
      <top style="medium">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indexed="64"/>
      </right>
      <top/>
      <bottom style="medium">
        <color auto="1"/>
      </bottom>
      <diagonal/>
    </border>
    <border>
      <left style="thin">
        <color auto="1"/>
      </left>
      <right style="thin">
        <color indexed="64"/>
      </right>
      <top/>
      <bottom style="thin">
        <color auto="1"/>
      </bottom>
      <diagonal/>
    </border>
    <border>
      <left style="thin">
        <color indexed="64"/>
      </left>
      <right style="thin">
        <color indexed="64"/>
      </right>
      <top/>
      <bottom/>
      <diagonal/>
    </border>
  </borders>
  <cellStyleXfs count="1">
    <xf numFmtId="0" fontId="0" fillId="0" borderId="0"/>
  </cellStyleXfs>
  <cellXfs count="142">
    <xf numFmtId="0" fontId="0" fillId="0" borderId="0" xfId="0"/>
    <xf numFmtId="0" fontId="2" fillId="5"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6" borderId="0" xfId="0" applyFont="1" applyFill="1" applyBorder="1" applyAlignment="1">
      <alignment horizontal="center" vertical="center"/>
    </xf>
    <xf numFmtId="0" fontId="0" fillId="0" borderId="0" xfId="0" applyFont="1"/>
    <xf numFmtId="0" fontId="2" fillId="0" borderId="0" xfId="0" applyFont="1" applyAlignment="1">
      <alignment vertical="center"/>
    </xf>
    <xf numFmtId="0" fontId="1" fillId="0" borderId="0" xfId="0" applyFont="1"/>
    <xf numFmtId="0" fontId="3" fillId="2" borderId="0" xfId="0" applyFont="1" applyFill="1" applyBorder="1" applyAlignment="1">
      <alignment vertical="center" wrapText="1"/>
    </xf>
    <xf numFmtId="0" fontId="1" fillId="0" borderId="0" xfId="0" applyFont="1" applyAlignment="1">
      <alignment vertical="center"/>
    </xf>
    <xf numFmtId="0" fontId="4" fillId="7" borderId="0" xfId="0" applyFont="1" applyFill="1" applyAlignment="1">
      <alignment horizontal="center" vertical="center" textRotation="90"/>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xf numFmtId="0" fontId="7"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2" fillId="7" borderId="0" xfId="0" applyFont="1" applyFill="1" applyBorder="1" applyAlignment="1">
      <alignment horizontal="center" vertical="center" textRotation="90"/>
    </xf>
    <xf numFmtId="0" fontId="2" fillId="3" borderId="4" xfId="0" applyFont="1" applyFill="1" applyBorder="1" applyAlignment="1">
      <alignment horizontal="center" vertical="center" wrapText="1"/>
    </xf>
    <xf numFmtId="0" fontId="1" fillId="10" borderId="0" xfId="0" applyFont="1" applyFill="1" applyBorder="1" applyAlignment="1">
      <alignment horizontal="center" vertical="center" wrapText="1"/>
    </xf>
    <xf numFmtId="9" fontId="1" fillId="10" borderId="0" xfId="0" applyNumberFormat="1" applyFont="1" applyFill="1" applyBorder="1" applyAlignment="1">
      <alignment horizontal="center" vertical="center"/>
    </xf>
    <xf numFmtId="0" fontId="1" fillId="0" borderId="0" xfId="0" applyFont="1" applyBorder="1" applyAlignment="1">
      <alignment vertical="center"/>
    </xf>
    <xf numFmtId="0" fontId="2" fillId="3" borderId="5"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xf>
    <xf numFmtId="0" fontId="2" fillId="0" borderId="0" xfId="0" applyFont="1" applyAlignment="1">
      <alignment horizontal="center" vertical="center"/>
    </xf>
    <xf numFmtId="0" fontId="1" fillId="0" borderId="0" xfId="0" applyFont="1" applyAlignment="1">
      <alignment horizontal="center"/>
    </xf>
    <xf numFmtId="0" fontId="4" fillId="7" borderId="0" xfId="0" applyFont="1" applyFill="1" applyBorder="1" applyAlignment="1">
      <alignment horizontal="center" vertical="center" textRotation="90" wrapText="1"/>
    </xf>
    <xf numFmtId="0" fontId="1" fillId="0" borderId="0" xfId="0" applyFont="1" applyBorder="1" applyAlignment="1">
      <alignment vertical="top"/>
    </xf>
    <xf numFmtId="0" fontId="1" fillId="0" borderId="2" xfId="0" applyFont="1" applyBorder="1" applyAlignment="1">
      <alignment horizontal="center" vertical="center" wrapText="1"/>
    </xf>
    <xf numFmtId="0" fontId="4" fillId="7" borderId="3" xfId="0" applyFont="1" applyFill="1" applyBorder="1" applyAlignment="1">
      <alignment horizontal="center" vertical="center" textRotation="90" wrapText="1"/>
    </xf>
    <xf numFmtId="0" fontId="1" fillId="0" borderId="3" xfId="0" applyFont="1" applyBorder="1" applyAlignment="1">
      <alignment horizontal="center" vertical="center" wrapText="1"/>
    </xf>
    <xf numFmtId="0" fontId="8" fillId="8" borderId="3" xfId="0" applyFont="1" applyFill="1" applyBorder="1" applyAlignment="1">
      <alignment horizontal="center" vertical="center" textRotation="90"/>
    </xf>
    <xf numFmtId="0" fontId="8" fillId="8" borderId="0" xfId="0" applyFont="1" applyFill="1" applyBorder="1" applyAlignment="1">
      <alignment horizontal="center" vertical="center" textRotation="90"/>
    </xf>
    <xf numFmtId="0" fontId="8" fillId="8" borderId="2" xfId="0" applyFont="1" applyFill="1" applyBorder="1" applyAlignment="1">
      <alignment horizontal="center" vertical="center" textRotation="90"/>
    </xf>
    <xf numFmtId="0" fontId="9" fillId="9" borderId="3" xfId="0" applyFont="1" applyFill="1" applyBorder="1" applyAlignment="1">
      <alignment horizontal="center" vertical="center" textRotation="90"/>
    </xf>
    <xf numFmtId="0" fontId="9" fillId="9" borderId="2" xfId="0" applyFont="1" applyFill="1" applyBorder="1" applyAlignment="1">
      <alignment horizontal="center" vertical="center" textRotation="90"/>
    </xf>
    <xf numFmtId="0" fontId="2" fillId="0" borderId="0" xfId="0" applyFont="1"/>
    <xf numFmtId="0" fontId="1" fillId="0" borderId="0" xfId="0" applyFont="1" applyAlignment="1">
      <alignment wrapText="1"/>
    </xf>
    <xf numFmtId="0" fontId="2" fillId="2" borderId="0" xfId="0" applyFont="1" applyFill="1" applyAlignment="1">
      <alignment horizontal="center" vertical="center"/>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6" xfId="0" applyFont="1" applyBorder="1" applyAlignment="1">
      <alignment horizontal="center" vertical="center" wrapText="1"/>
    </xf>
    <xf numFmtId="9" fontId="1" fillId="0" borderId="6" xfId="0" applyNumberFormat="1" applyFont="1" applyBorder="1" applyAlignment="1">
      <alignment horizontal="center" vertical="center" wrapText="1"/>
    </xf>
    <xf numFmtId="0" fontId="1" fillId="0" borderId="6" xfId="0" applyFont="1" applyBorder="1" applyAlignment="1">
      <alignment horizontal="center" vertical="center"/>
    </xf>
    <xf numFmtId="9" fontId="1" fillId="0" borderId="6" xfId="0" applyNumberFormat="1"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wrapText="1"/>
    </xf>
    <xf numFmtId="0" fontId="1" fillId="0" borderId="6" xfId="0" applyFont="1" applyFill="1" applyBorder="1" applyAlignment="1">
      <alignment horizontal="center" vertical="center" wrapText="1"/>
    </xf>
    <xf numFmtId="9" fontId="1" fillId="0" borderId="6" xfId="0" applyNumberFormat="1" applyFont="1" applyBorder="1" applyAlignment="1">
      <alignment horizontal="center" vertical="center"/>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7"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9" fontId="1" fillId="0" borderId="7" xfId="0" applyNumberFormat="1" applyFont="1" applyBorder="1" applyAlignment="1">
      <alignment horizontal="center" vertical="center"/>
    </xf>
    <xf numFmtId="9" fontId="1" fillId="0" borderId="7" xfId="0" applyNumberFormat="1" applyFont="1" applyBorder="1" applyAlignment="1">
      <alignment horizontal="center"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Border="1" applyAlignment="1">
      <alignment horizontal="center" vertical="center" wrapText="1"/>
    </xf>
    <xf numFmtId="9" fontId="1" fillId="0" borderId="12" xfId="0" applyNumberFormat="1" applyFont="1" applyBorder="1" applyAlignment="1">
      <alignment horizontal="center" vertical="center"/>
    </xf>
    <xf numFmtId="9" fontId="1" fillId="0" borderId="9" xfId="0" applyNumberFormat="1" applyFont="1" applyBorder="1" applyAlignment="1">
      <alignment horizontal="center" vertical="center" wrapText="1"/>
    </xf>
    <xf numFmtId="0" fontId="1" fillId="0" borderId="10" xfId="0" applyFont="1" applyFill="1" applyBorder="1" applyAlignment="1">
      <alignment horizontal="center" vertical="center"/>
    </xf>
    <xf numFmtId="9"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9" fontId="1" fillId="0" borderId="12" xfId="0" applyNumberFormat="1" applyFont="1" applyBorder="1" applyAlignment="1">
      <alignment horizontal="center" vertical="center"/>
    </xf>
    <xf numFmtId="9" fontId="1" fillId="0" borderId="12" xfId="0" applyNumberFormat="1" applyFont="1" applyBorder="1" applyAlignment="1">
      <alignment horizontal="center" vertical="center" wrapText="1"/>
    </xf>
    <xf numFmtId="0" fontId="1" fillId="0" borderId="14" xfId="0" applyFont="1" applyBorder="1" applyAlignment="1">
      <alignment horizontal="center" vertical="top"/>
    </xf>
    <xf numFmtId="0" fontId="1" fillId="0" borderId="6" xfId="0" applyFont="1" applyBorder="1" applyAlignment="1">
      <alignment horizontal="center" vertical="top"/>
    </xf>
    <xf numFmtId="9" fontId="1" fillId="0" borderId="6" xfId="0" applyNumberFormat="1" applyFont="1" applyBorder="1" applyAlignment="1">
      <alignment horizontal="center" vertical="center"/>
    </xf>
    <xf numFmtId="0" fontId="1" fillId="0" borderId="14" xfId="0" applyFont="1" applyBorder="1" applyAlignment="1">
      <alignment horizontal="center" vertical="center"/>
    </xf>
    <xf numFmtId="0" fontId="1" fillId="0" borderId="7" xfId="0" applyFont="1" applyBorder="1" applyAlignment="1">
      <alignment vertical="center" wrapText="1"/>
    </xf>
    <xf numFmtId="0" fontId="1" fillId="0" borderId="8" xfId="0" applyFont="1" applyBorder="1" applyAlignment="1">
      <alignment horizontal="center" vertical="center" wrapText="1"/>
    </xf>
    <xf numFmtId="0" fontId="1" fillId="0" borderId="12" xfId="0" applyFont="1" applyBorder="1" applyAlignment="1">
      <alignment vertical="center" wrapText="1"/>
    </xf>
    <xf numFmtId="0" fontId="1" fillId="0" borderId="10" xfId="0" applyFont="1" applyBorder="1" applyAlignment="1">
      <alignment horizontal="center" vertical="center" wrapText="1"/>
    </xf>
    <xf numFmtId="0" fontId="5" fillId="8" borderId="7"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2" fillId="9" borderId="10" xfId="0" applyFont="1" applyFill="1" applyBorder="1" applyAlignment="1">
      <alignment horizontal="center" vertical="center"/>
    </xf>
    <xf numFmtId="0" fontId="1" fillId="0" borderId="7" xfId="0" applyFont="1" applyBorder="1"/>
    <xf numFmtId="0" fontId="1" fillId="0" borderId="6" xfId="0" applyFont="1" applyBorder="1" applyAlignment="1">
      <alignment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7" xfId="0" applyFont="1" applyBorder="1" applyAlignment="1">
      <alignment horizontal="center" vertical="center" wrapText="1"/>
    </xf>
    <xf numFmtId="9" fontId="1" fillId="0" borderId="17" xfId="0" applyNumberFormat="1" applyFont="1" applyBorder="1" applyAlignment="1">
      <alignment horizontal="center" vertical="center"/>
    </xf>
    <xf numFmtId="9" fontId="1" fillId="0" borderId="17" xfId="0" applyNumberFormat="1" applyFont="1" applyBorder="1" applyAlignment="1">
      <alignment horizontal="center" vertical="center" wrapText="1"/>
    </xf>
    <xf numFmtId="0" fontId="3" fillId="2"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0" borderId="0" xfId="0" applyFont="1" applyBorder="1" applyAlignment="1">
      <alignment horizontal="center" vertical="center"/>
    </xf>
    <xf numFmtId="0" fontId="2" fillId="2" borderId="6"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6" xfId="0" applyFont="1" applyBorder="1" applyAlignment="1">
      <alignment vertical="center"/>
    </xf>
    <xf numFmtId="0" fontId="1" fillId="0" borderId="6" xfId="0" applyFont="1" applyBorder="1" applyAlignment="1">
      <alignment vertical="center"/>
    </xf>
    <xf numFmtId="0" fontId="2" fillId="3" borderId="6" xfId="0" applyFont="1" applyFill="1" applyBorder="1" applyAlignment="1">
      <alignment horizontal="center"/>
    </xf>
    <xf numFmtId="0" fontId="1" fillId="0" borderId="6" xfId="0" applyFont="1" applyBorder="1"/>
    <xf numFmtId="0" fontId="2" fillId="0" borderId="0" xfId="0" applyFont="1" applyAlignment="1">
      <alignment horizontal="left" vertical="center"/>
    </xf>
    <xf numFmtId="0" fontId="11" fillId="0" borderId="0" xfId="0" applyFont="1" applyAlignment="1">
      <alignment horizontal="center" vertical="center"/>
    </xf>
    <xf numFmtId="0" fontId="12" fillId="0" borderId="4" xfId="0" applyFont="1" applyBorder="1" applyAlignment="1">
      <alignment horizontal="left" vertical="center"/>
    </xf>
    <xf numFmtId="0" fontId="11" fillId="0" borderId="0" xfId="0" applyFont="1" applyAlignment="1">
      <alignment horizontal="left" vertical="center"/>
    </xf>
    <xf numFmtId="0" fontId="11" fillId="0" borderId="4" xfId="0" applyFont="1" applyBorder="1" applyAlignment="1">
      <alignment horizontal="left" vertical="center"/>
    </xf>
    <xf numFmtId="0" fontId="5" fillId="3" borderId="6" xfId="0" applyFont="1" applyFill="1" applyBorder="1" applyAlignment="1">
      <alignment horizontal="center" vertical="center" wrapText="1"/>
    </xf>
    <xf numFmtId="0" fontId="6" fillId="0" borderId="6" xfId="0" applyFont="1" applyBorder="1" applyAlignment="1">
      <alignment horizontal="center" vertical="center"/>
    </xf>
    <xf numFmtId="0" fontId="2" fillId="0" borderId="0" xfId="0" applyFont="1" applyBorder="1"/>
    <xf numFmtId="9" fontId="1" fillId="0" borderId="6" xfId="0" applyNumberFormat="1" applyFont="1" applyBorder="1" applyAlignment="1">
      <alignment horizontal="left" vertical="center" wrapText="1"/>
    </xf>
    <xf numFmtId="0" fontId="1" fillId="0" borderId="6" xfId="0" applyFont="1" applyBorder="1" applyAlignment="1">
      <alignment horizontal="left" vertical="center" wrapText="1"/>
    </xf>
    <xf numFmtId="0" fontId="1" fillId="0" borderId="17" xfId="0" applyFont="1" applyFill="1" applyBorder="1" applyAlignment="1">
      <alignment horizontal="center" vertical="center"/>
    </xf>
    <xf numFmtId="9" fontId="1" fillId="0" borderId="17" xfId="0" applyNumberFormat="1" applyFont="1" applyBorder="1" applyAlignment="1">
      <alignment horizontal="left" vertical="center" wrapText="1"/>
    </xf>
    <xf numFmtId="0" fontId="1" fillId="0" borderId="17" xfId="0" applyFont="1" applyBorder="1" applyAlignment="1">
      <alignment horizontal="left" vertical="center" wrapText="1"/>
    </xf>
    <xf numFmtId="0" fontId="2" fillId="2" borderId="6"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1591733</xdr:colOff>
      <xdr:row>1</xdr:row>
      <xdr:rowOff>42333</xdr:rowOff>
    </xdr:from>
    <xdr:ext cx="2899227" cy="863600"/>
    <xdr:pic>
      <xdr:nvPicPr>
        <xdr:cNvPr id="2" name="Picture 1">
          <a:extLst>
            <a:ext uri="{FF2B5EF4-FFF2-40B4-BE49-F238E27FC236}">
              <a16:creationId xmlns:a16="http://schemas.microsoft.com/office/drawing/2014/main" id="{4A2EA025-B527-40A1-877D-B51FE3C7F7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1466" y="220133"/>
          <a:ext cx="2899227" cy="8636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2"/>
  <sheetViews>
    <sheetView showGridLines="0" tabSelected="1" zoomScale="90" zoomScaleNormal="90" workbookViewId="0">
      <selection activeCell="B15" sqref="B15"/>
    </sheetView>
  </sheetViews>
  <sheetFormatPr defaultColWidth="12.44140625" defaultRowHeight="13.8" x14ac:dyDescent="0.3"/>
  <cols>
    <col min="1" max="1" width="30.6640625" style="41" customWidth="1"/>
    <col min="2" max="2" width="118.21875" style="7" customWidth="1"/>
    <col min="3" max="11" width="12.44140625" style="7"/>
    <col min="12" max="12" width="35.33203125" style="7" customWidth="1"/>
    <col min="13" max="16384" width="12.44140625" style="7"/>
  </cols>
  <sheetData>
    <row r="8" spans="1:3" s="6" customFormat="1" ht="15.6" x14ac:dyDescent="0.3">
      <c r="A8" s="129" t="s">
        <v>236</v>
      </c>
      <c r="B8" s="129"/>
      <c r="C8" s="128"/>
    </row>
    <row r="9" spans="1:3" s="9" customFormat="1" x14ac:dyDescent="0.3">
      <c r="A9" s="40" t="s">
        <v>0</v>
      </c>
      <c r="B9" s="40" t="s">
        <v>1</v>
      </c>
    </row>
    <row r="10" spans="1:3" s="9" customFormat="1" x14ac:dyDescent="0.3">
      <c r="A10" s="123" t="s">
        <v>2</v>
      </c>
      <c r="B10" s="109" t="s">
        <v>221</v>
      </c>
    </row>
    <row r="11" spans="1:3" s="9" customFormat="1" x14ac:dyDescent="0.3">
      <c r="A11" s="123" t="s">
        <v>3</v>
      </c>
      <c r="B11" s="124" t="s">
        <v>4</v>
      </c>
    </row>
    <row r="12" spans="1:3" s="9" customFormat="1" x14ac:dyDescent="0.3">
      <c r="A12" s="123" t="s">
        <v>5</v>
      </c>
      <c r="B12" s="125" t="s">
        <v>6</v>
      </c>
    </row>
    <row r="13" spans="1:3" s="9" customFormat="1" x14ac:dyDescent="0.3">
      <c r="A13" s="123" t="s">
        <v>7</v>
      </c>
      <c r="B13" s="125" t="s">
        <v>8</v>
      </c>
    </row>
    <row r="14" spans="1:3" s="9" customFormat="1" x14ac:dyDescent="0.3">
      <c r="A14" s="123" t="s">
        <v>9</v>
      </c>
      <c r="B14" s="109" t="s">
        <v>222</v>
      </c>
    </row>
    <row r="15" spans="1:3" s="9" customFormat="1" ht="27.6" x14ac:dyDescent="0.3">
      <c r="A15" s="123" t="s">
        <v>10</v>
      </c>
      <c r="B15" s="109" t="s">
        <v>211</v>
      </c>
    </row>
    <row r="16" spans="1:3" s="9" customFormat="1" x14ac:dyDescent="0.3">
      <c r="A16" s="123" t="s">
        <v>11</v>
      </c>
      <c r="B16" s="125" t="s">
        <v>12</v>
      </c>
    </row>
    <row r="17" spans="1:2" s="9" customFormat="1" x14ac:dyDescent="0.3">
      <c r="A17" s="123" t="s">
        <v>13</v>
      </c>
      <c r="B17" s="125" t="s">
        <v>14</v>
      </c>
    </row>
    <row r="18" spans="1:2" s="9" customFormat="1" x14ac:dyDescent="0.3">
      <c r="A18" s="123" t="s">
        <v>15</v>
      </c>
      <c r="B18" s="125" t="s">
        <v>16</v>
      </c>
    </row>
    <row r="19" spans="1:2" x14ac:dyDescent="0.3">
      <c r="A19" s="126"/>
      <c r="B19" s="127"/>
    </row>
    <row r="20" spans="1:2" s="9" customFormat="1" ht="151.80000000000001" x14ac:dyDescent="0.3">
      <c r="A20" s="123" t="s">
        <v>17</v>
      </c>
      <c r="B20" s="109" t="s">
        <v>212</v>
      </c>
    </row>
    <row r="21" spans="1:2" s="9" customFormat="1" ht="138" x14ac:dyDescent="0.3">
      <c r="A21" s="123" t="s">
        <v>18</v>
      </c>
      <c r="B21" s="109" t="s">
        <v>19</v>
      </c>
    </row>
    <row r="22" spans="1:2" s="9" customFormat="1" x14ac:dyDescent="0.3">
      <c r="A22" s="123" t="s">
        <v>20</v>
      </c>
      <c r="B22" s="109" t="s">
        <v>21</v>
      </c>
    </row>
  </sheetData>
  <sheetProtection algorithmName="SHA-512" hashValue="eXSBdYXSNBuLTMy40Tmm9sZ0kugX36UhSdMtvGS9ccD5KQM4AwRfnw3Yr3NKgo51dEN00RQRAy5yFrjyuRCQVQ==" saltValue="sUMrHe5kZtCjJjVmfRgXnw==" spinCount="100000" sheet="1" objects="1" scenarios="1"/>
  <mergeCells count="1">
    <mergeCell ref="A8:B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zoomScale="80" zoomScaleNormal="80" workbookViewId="0">
      <pane xSplit="2" ySplit="2" topLeftCell="C4" activePane="bottomRight" state="frozen"/>
      <selection activeCell="L20" sqref="L20"/>
      <selection pane="topRight" activeCell="L20" sqref="L20"/>
      <selection pane="bottomLeft" activeCell="L20" sqref="L20"/>
      <selection pane="bottomRight" activeCell="I16" sqref="I16"/>
    </sheetView>
  </sheetViews>
  <sheetFormatPr defaultColWidth="12.44140625" defaultRowHeight="13.8" x14ac:dyDescent="0.3"/>
  <cols>
    <col min="1" max="1" width="8.5546875" style="7" bestFit="1" customWidth="1"/>
    <col min="2" max="2" width="34.88671875" style="38" bestFit="1" customWidth="1"/>
    <col min="3" max="3" width="16.109375" style="7" bestFit="1" customWidth="1"/>
    <col min="4" max="4" width="16.6640625" style="7" bestFit="1" customWidth="1"/>
    <col min="5" max="5" width="15.33203125" style="7" bestFit="1" customWidth="1"/>
    <col min="6" max="6" width="15.77734375" style="7" bestFit="1" customWidth="1"/>
    <col min="7" max="7" width="26.88671875" style="7" bestFit="1" customWidth="1"/>
    <col min="8" max="8" width="20.5546875" style="39" bestFit="1" customWidth="1"/>
    <col min="9" max="9" width="26" style="7" bestFit="1" customWidth="1"/>
    <col min="10" max="10" width="30" style="7" bestFit="1" customWidth="1"/>
    <col min="11" max="11" width="28.6640625" style="7" bestFit="1" customWidth="1"/>
    <col min="12" max="12" width="48.21875" style="7" bestFit="1" customWidth="1"/>
    <col min="13" max="13" width="25" style="7" bestFit="1" customWidth="1"/>
    <col min="14" max="14" width="7.88671875" style="7" bestFit="1" customWidth="1"/>
    <col min="15" max="15" width="27.5546875" style="7" bestFit="1" customWidth="1"/>
    <col min="16" max="16" width="34.5546875" style="7" customWidth="1"/>
    <col min="17" max="17" width="31.6640625" style="7" bestFit="1" customWidth="1"/>
    <col min="18" max="18" width="19.33203125" style="7" bestFit="1" customWidth="1"/>
    <col min="19" max="19" width="56" style="7" bestFit="1" customWidth="1"/>
    <col min="20" max="20" width="60.5546875" style="7" bestFit="1" customWidth="1"/>
    <col min="21" max="21" width="23.109375" style="7" bestFit="1" customWidth="1"/>
    <col min="22" max="22" width="17.88671875" style="7" bestFit="1" customWidth="1"/>
    <col min="23" max="23" width="27.21875" style="7" bestFit="1" customWidth="1"/>
    <col min="24" max="24" width="18.33203125" style="7" bestFit="1" customWidth="1"/>
    <col min="25" max="25" width="73.33203125" style="7" bestFit="1" customWidth="1"/>
    <col min="26" max="16384" width="12.44140625" style="7"/>
  </cols>
  <sheetData>
    <row r="1" spans="1:25" ht="21" x14ac:dyDescent="0.3">
      <c r="A1" s="130" t="s">
        <v>234</v>
      </c>
      <c r="B1" s="130"/>
      <c r="C1" s="130"/>
      <c r="D1" s="130"/>
      <c r="E1" s="130"/>
      <c r="F1" s="130"/>
      <c r="G1" s="130"/>
      <c r="H1" s="130"/>
      <c r="I1" s="130"/>
      <c r="J1" s="130"/>
      <c r="K1" s="6"/>
      <c r="L1" s="6"/>
      <c r="M1" s="6"/>
      <c r="N1" s="6"/>
      <c r="O1" s="6"/>
      <c r="P1" s="6"/>
      <c r="Q1" s="6"/>
      <c r="R1" s="6"/>
    </row>
    <row r="2" spans="1:25" s="121" customFormat="1" ht="27.6" x14ac:dyDescent="0.3">
      <c r="A2" s="122"/>
      <c r="B2" s="119" t="s">
        <v>22</v>
      </c>
      <c r="C2" s="119" t="s">
        <v>23</v>
      </c>
      <c r="D2" s="119" t="s">
        <v>24</v>
      </c>
      <c r="E2" s="119" t="s">
        <v>25</v>
      </c>
      <c r="F2" s="119" t="s">
        <v>26</v>
      </c>
      <c r="G2" s="119" t="s">
        <v>27</v>
      </c>
      <c r="H2" s="119" t="s">
        <v>227</v>
      </c>
      <c r="I2" s="119" t="s">
        <v>28</v>
      </c>
      <c r="J2" s="119" t="s">
        <v>29</v>
      </c>
      <c r="K2" s="119" t="s">
        <v>30</v>
      </c>
      <c r="L2" s="119" t="s">
        <v>31</v>
      </c>
      <c r="M2" s="119" t="s">
        <v>32</v>
      </c>
      <c r="N2" s="119" t="s">
        <v>33</v>
      </c>
      <c r="O2" s="119" t="s">
        <v>34</v>
      </c>
      <c r="P2" s="119" t="s">
        <v>9</v>
      </c>
      <c r="Q2" s="119" t="s">
        <v>35</v>
      </c>
      <c r="R2" s="119" t="s">
        <v>36</v>
      </c>
      <c r="S2" s="119" t="s">
        <v>37</v>
      </c>
      <c r="T2" s="120" t="s">
        <v>38</v>
      </c>
      <c r="U2" s="120" t="s">
        <v>39</v>
      </c>
      <c r="V2" s="120" t="s">
        <v>40</v>
      </c>
      <c r="W2" s="120" t="s">
        <v>3</v>
      </c>
      <c r="X2" s="120" t="s">
        <v>41</v>
      </c>
      <c r="Y2" s="120" t="s">
        <v>42</v>
      </c>
    </row>
    <row r="3" spans="1:25" s="12" customFormat="1" ht="55.2" customHeight="1" x14ac:dyDescent="0.3">
      <c r="A3" s="28" t="s">
        <v>67</v>
      </c>
      <c r="B3" s="103" t="s">
        <v>68</v>
      </c>
      <c r="C3" s="114" t="s">
        <v>69</v>
      </c>
      <c r="D3" s="114" t="s">
        <v>70</v>
      </c>
      <c r="E3" s="111" t="s">
        <v>71</v>
      </c>
      <c r="F3" s="111"/>
      <c r="G3" s="111"/>
      <c r="H3" s="115" t="s">
        <v>72</v>
      </c>
      <c r="I3" s="116" t="s">
        <v>73</v>
      </c>
      <c r="J3" s="116" t="s">
        <v>74</v>
      </c>
      <c r="K3" s="116" t="s">
        <v>74</v>
      </c>
      <c r="L3" s="116" t="s">
        <v>74</v>
      </c>
      <c r="M3" s="115" t="s">
        <v>75</v>
      </c>
      <c r="N3" s="115" t="s">
        <v>76</v>
      </c>
      <c r="O3" s="116">
        <v>3</v>
      </c>
      <c r="P3" s="110" t="s">
        <v>230</v>
      </c>
      <c r="Q3" s="116" t="s">
        <v>78</v>
      </c>
      <c r="R3" s="117">
        <v>0.2</v>
      </c>
      <c r="S3" s="118" t="s">
        <v>79</v>
      </c>
      <c r="T3" s="116" t="s">
        <v>80</v>
      </c>
      <c r="U3" s="114" t="s">
        <v>81</v>
      </c>
      <c r="V3" s="114" t="s">
        <v>81</v>
      </c>
      <c r="W3" s="116" t="s">
        <v>82</v>
      </c>
      <c r="X3" s="13" t="s">
        <v>83</v>
      </c>
      <c r="Y3" s="111" t="s">
        <v>220</v>
      </c>
    </row>
    <row r="4" spans="1:25" s="12" customFormat="1" ht="41.4" customHeight="1" x14ac:dyDescent="0.3">
      <c r="A4" s="28"/>
      <c r="B4" s="61" t="s">
        <v>87</v>
      </c>
      <c r="C4" s="45" t="s">
        <v>88</v>
      </c>
      <c r="D4" s="45" t="s">
        <v>89</v>
      </c>
      <c r="E4" s="47" t="s">
        <v>71</v>
      </c>
      <c r="F4" s="47"/>
      <c r="G4" s="47"/>
      <c r="H4" s="49" t="s">
        <v>72</v>
      </c>
      <c r="I4" s="43" t="s">
        <v>73</v>
      </c>
      <c r="J4" s="42" t="s">
        <v>74</v>
      </c>
      <c r="K4" s="42"/>
      <c r="L4" s="42"/>
      <c r="M4" s="49" t="s">
        <v>75</v>
      </c>
      <c r="N4" s="49" t="s">
        <v>76</v>
      </c>
      <c r="O4" s="43">
        <v>3</v>
      </c>
      <c r="P4" s="110"/>
      <c r="Q4" s="43" t="s">
        <v>78</v>
      </c>
      <c r="R4" s="44">
        <v>0.2</v>
      </c>
      <c r="S4" s="44" t="s">
        <v>79</v>
      </c>
      <c r="T4" s="42" t="s">
        <v>80</v>
      </c>
      <c r="U4" s="45" t="s">
        <v>81</v>
      </c>
      <c r="V4" s="45" t="s">
        <v>81</v>
      </c>
      <c r="W4" s="43" t="s">
        <v>82</v>
      </c>
      <c r="X4" s="13"/>
      <c r="Y4" s="42"/>
    </row>
    <row r="5" spans="1:25" s="12" customFormat="1" ht="13.8" customHeight="1" x14ac:dyDescent="0.3">
      <c r="A5" s="28"/>
      <c r="B5" s="62" t="s">
        <v>90</v>
      </c>
      <c r="C5" s="45" t="s">
        <v>91</v>
      </c>
      <c r="D5" s="45" t="s">
        <v>89</v>
      </c>
      <c r="E5" s="42" t="s">
        <v>71</v>
      </c>
      <c r="F5" s="42"/>
      <c r="G5" s="42"/>
      <c r="H5" s="51" t="s">
        <v>72</v>
      </c>
      <c r="I5" s="42" t="s">
        <v>73</v>
      </c>
      <c r="J5" s="42" t="s">
        <v>74</v>
      </c>
      <c r="K5" s="42" t="s">
        <v>74</v>
      </c>
      <c r="L5" s="42" t="s">
        <v>74</v>
      </c>
      <c r="M5" s="52" t="s">
        <v>75</v>
      </c>
      <c r="N5" s="51" t="s">
        <v>76</v>
      </c>
      <c r="O5" s="42">
        <v>3</v>
      </c>
      <c r="P5" s="110"/>
      <c r="Q5" s="42" t="s">
        <v>78</v>
      </c>
      <c r="R5" s="46">
        <v>0.2</v>
      </c>
      <c r="S5" s="46" t="s">
        <v>79</v>
      </c>
      <c r="T5" s="42"/>
      <c r="U5" s="47" t="s">
        <v>81</v>
      </c>
      <c r="V5" s="42" t="s">
        <v>81</v>
      </c>
      <c r="W5" s="42" t="s">
        <v>82</v>
      </c>
      <c r="X5" s="13"/>
      <c r="Y5" s="42"/>
    </row>
    <row r="6" spans="1:25" s="12" customFormat="1" x14ac:dyDescent="0.3">
      <c r="A6" s="28"/>
      <c r="B6" s="62"/>
      <c r="C6" s="45" t="s">
        <v>91</v>
      </c>
      <c r="D6" s="45" t="s">
        <v>92</v>
      </c>
      <c r="E6" s="42"/>
      <c r="F6" s="42"/>
      <c r="G6" s="42"/>
      <c r="H6" s="51"/>
      <c r="I6" s="42"/>
      <c r="J6" s="42"/>
      <c r="K6" s="42"/>
      <c r="L6" s="42"/>
      <c r="M6" s="52"/>
      <c r="N6" s="51"/>
      <c r="O6" s="42"/>
      <c r="P6" s="110"/>
      <c r="Q6" s="42"/>
      <c r="R6" s="46"/>
      <c r="S6" s="46"/>
      <c r="T6" s="42"/>
      <c r="U6" s="47"/>
      <c r="V6" s="42"/>
      <c r="W6" s="42"/>
      <c r="X6" s="13"/>
      <c r="Y6" s="42"/>
    </row>
    <row r="7" spans="1:25" s="29" customFormat="1" ht="41.4" customHeight="1" x14ac:dyDescent="0.3">
      <c r="A7" s="28"/>
      <c r="B7" s="61" t="s">
        <v>93</v>
      </c>
      <c r="C7" s="45" t="s">
        <v>69</v>
      </c>
      <c r="D7" s="45" t="s">
        <v>86</v>
      </c>
      <c r="E7" s="47" t="s">
        <v>71</v>
      </c>
      <c r="F7" s="47"/>
      <c r="G7" s="47"/>
      <c r="H7" s="49" t="s">
        <v>72</v>
      </c>
      <c r="I7" s="43" t="s">
        <v>73</v>
      </c>
      <c r="J7" s="42" t="s">
        <v>74</v>
      </c>
      <c r="K7" s="42"/>
      <c r="L7" s="42"/>
      <c r="M7" s="53" t="s">
        <v>75</v>
      </c>
      <c r="N7" s="49" t="s">
        <v>76</v>
      </c>
      <c r="O7" s="43">
        <v>3</v>
      </c>
      <c r="P7" s="111"/>
      <c r="Q7" s="43" t="s">
        <v>78</v>
      </c>
      <c r="R7" s="50">
        <v>0.2</v>
      </c>
      <c r="S7" s="44" t="s">
        <v>79</v>
      </c>
      <c r="T7" s="42"/>
      <c r="U7" s="45" t="s">
        <v>81</v>
      </c>
      <c r="V7" s="45" t="s">
        <v>81</v>
      </c>
      <c r="W7" s="43" t="s">
        <v>82</v>
      </c>
      <c r="X7" s="13"/>
      <c r="Y7" s="42"/>
    </row>
    <row r="8" spans="1:25" s="29" customFormat="1" ht="41.4" x14ac:dyDescent="0.3">
      <c r="A8" s="28"/>
      <c r="B8" s="61" t="s">
        <v>231</v>
      </c>
      <c r="C8" s="45" t="s">
        <v>94</v>
      </c>
      <c r="D8" s="45" t="s">
        <v>95</v>
      </c>
      <c r="E8" s="47" t="s">
        <v>71</v>
      </c>
      <c r="F8" s="47"/>
      <c r="G8" s="47"/>
      <c r="H8" s="49" t="s">
        <v>72</v>
      </c>
      <c r="I8" s="43" t="s">
        <v>96</v>
      </c>
      <c r="J8" s="43"/>
      <c r="K8" s="43"/>
      <c r="L8" s="43"/>
      <c r="M8" s="53"/>
      <c r="N8" s="49" t="s">
        <v>76</v>
      </c>
      <c r="O8" s="43">
        <v>3</v>
      </c>
      <c r="P8" s="43"/>
      <c r="Q8" s="43"/>
      <c r="R8" s="50"/>
      <c r="S8" s="44"/>
      <c r="T8" s="43"/>
      <c r="U8" s="45"/>
      <c r="V8" s="45"/>
      <c r="W8" s="43"/>
      <c r="X8" s="13"/>
      <c r="Y8" s="43"/>
    </row>
    <row r="9" spans="1:25" s="29" customFormat="1" ht="42" thickBot="1" x14ac:dyDescent="0.35">
      <c r="A9" s="28"/>
      <c r="B9" s="104" t="s">
        <v>232</v>
      </c>
      <c r="C9" s="54" t="s">
        <v>97</v>
      </c>
      <c r="D9" s="54"/>
      <c r="E9" s="55" t="s">
        <v>71</v>
      </c>
      <c r="F9" s="55"/>
      <c r="G9" s="55"/>
      <c r="H9" s="56" t="s">
        <v>98</v>
      </c>
      <c r="I9" s="57" t="s">
        <v>96</v>
      </c>
      <c r="J9" s="57" t="s">
        <v>98</v>
      </c>
      <c r="K9" s="56" t="s">
        <v>98</v>
      </c>
      <c r="L9" s="57" t="s">
        <v>98</v>
      </c>
      <c r="M9" s="58" t="s">
        <v>75</v>
      </c>
      <c r="N9" s="58" t="s">
        <v>76</v>
      </c>
      <c r="O9" s="57">
        <v>3</v>
      </c>
      <c r="P9" s="57" t="s">
        <v>98</v>
      </c>
      <c r="Q9" s="48" t="s">
        <v>78</v>
      </c>
      <c r="R9" s="59">
        <v>0.2</v>
      </c>
      <c r="S9" s="60" t="s">
        <v>79</v>
      </c>
      <c r="T9" s="48"/>
      <c r="U9" s="57" t="s">
        <v>99</v>
      </c>
      <c r="V9" s="57" t="s">
        <v>99</v>
      </c>
      <c r="W9" s="48" t="s">
        <v>98</v>
      </c>
      <c r="X9" s="13"/>
      <c r="Y9" s="48" t="s">
        <v>214</v>
      </c>
    </row>
    <row r="10" spans="1:25" s="29" customFormat="1" ht="41.4" x14ac:dyDescent="0.3">
      <c r="A10" s="31" t="s">
        <v>100</v>
      </c>
      <c r="B10" s="101" t="s">
        <v>101</v>
      </c>
      <c r="C10" s="63" t="s">
        <v>69</v>
      </c>
      <c r="D10" s="64" t="s">
        <v>70</v>
      </c>
      <c r="E10" s="68" t="s">
        <v>71</v>
      </c>
      <c r="F10" s="68"/>
      <c r="G10" s="68"/>
      <c r="H10" s="69" t="s">
        <v>102</v>
      </c>
      <c r="I10" s="68" t="s">
        <v>103</v>
      </c>
      <c r="J10" s="68"/>
      <c r="K10" s="68"/>
      <c r="L10" s="70"/>
      <c r="M10" s="73" t="s">
        <v>75</v>
      </c>
      <c r="N10" s="74" t="s">
        <v>98</v>
      </c>
      <c r="O10" s="75" t="s">
        <v>98</v>
      </c>
      <c r="P10" s="75" t="s">
        <v>98</v>
      </c>
      <c r="Q10" s="75" t="s">
        <v>104</v>
      </c>
      <c r="R10" s="76" t="s">
        <v>98</v>
      </c>
      <c r="S10" s="77" t="s">
        <v>98</v>
      </c>
      <c r="T10" s="80" t="s">
        <v>105</v>
      </c>
      <c r="U10" s="81" t="s">
        <v>81</v>
      </c>
      <c r="V10" s="81" t="s">
        <v>81</v>
      </c>
      <c r="W10" s="75" t="s">
        <v>106</v>
      </c>
      <c r="X10" s="32" t="s">
        <v>83</v>
      </c>
      <c r="Y10" s="112" t="s">
        <v>215</v>
      </c>
    </row>
    <row r="11" spans="1:25" s="29" customFormat="1" ht="42" thickBot="1" x14ac:dyDescent="0.35">
      <c r="A11" s="28"/>
      <c r="B11" s="102" t="s">
        <v>107</v>
      </c>
      <c r="C11" s="65" t="s">
        <v>69</v>
      </c>
      <c r="D11" s="66" t="s">
        <v>108</v>
      </c>
      <c r="E11" s="54"/>
      <c r="F11" s="54"/>
      <c r="G11" s="54"/>
      <c r="H11" s="56" t="s">
        <v>109</v>
      </c>
      <c r="I11" s="54" t="s">
        <v>103</v>
      </c>
      <c r="J11" s="54"/>
      <c r="K11" s="54"/>
      <c r="L11" s="72"/>
      <c r="M11" s="78" t="s">
        <v>75</v>
      </c>
      <c r="N11" s="58" t="s">
        <v>98</v>
      </c>
      <c r="O11" s="48" t="s">
        <v>98</v>
      </c>
      <c r="P11" s="48" t="s">
        <v>98</v>
      </c>
      <c r="Q11" s="48" t="s">
        <v>78</v>
      </c>
      <c r="R11" s="59" t="s">
        <v>98</v>
      </c>
      <c r="S11" s="79" t="s">
        <v>98</v>
      </c>
      <c r="T11" s="30" t="s">
        <v>105</v>
      </c>
      <c r="U11" s="57" t="s">
        <v>81</v>
      </c>
      <c r="V11" s="57" t="s">
        <v>81</v>
      </c>
      <c r="W11" s="48" t="s">
        <v>106</v>
      </c>
      <c r="X11" s="13"/>
      <c r="Y11" s="113"/>
    </row>
    <row r="12" spans="1:25" s="22" customFormat="1" ht="13.8" customHeight="1" x14ac:dyDescent="0.3">
      <c r="A12" s="33" t="s">
        <v>18</v>
      </c>
      <c r="B12" s="99" t="s">
        <v>110</v>
      </c>
      <c r="C12" s="63" t="s">
        <v>69</v>
      </c>
      <c r="D12" s="81" t="s">
        <v>70</v>
      </c>
      <c r="E12" s="81" t="s">
        <v>86</v>
      </c>
      <c r="F12" s="81" t="s">
        <v>70</v>
      </c>
      <c r="G12" s="81" t="s">
        <v>111</v>
      </c>
      <c r="H12" s="86" t="s">
        <v>72</v>
      </c>
      <c r="I12" s="68" t="s">
        <v>73</v>
      </c>
      <c r="J12" s="82" t="s">
        <v>112</v>
      </c>
      <c r="K12" s="86" t="s">
        <v>113</v>
      </c>
      <c r="L12" s="68" t="s">
        <v>114</v>
      </c>
      <c r="M12" s="87" t="s">
        <v>75</v>
      </c>
      <c r="N12" s="87" t="s">
        <v>76</v>
      </c>
      <c r="O12" s="82" t="s">
        <v>115</v>
      </c>
      <c r="P12" s="112" t="s">
        <v>229</v>
      </c>
      <c r="Q12" s="68" t="s">
        <v>116</v>
      </c>
      <c r="R12" s="88">
        <v>0.3</v>
      </c>
      <c r="S12" s="89"/>
      <c r="T12" s="70"/>
      <c r="U12" s="67" t="s">
        <v>117</v>
      </c>
      <c r="V12" s="82" t="s">
        <v>81</v>
      </c>
      <c r="W12" s="68" t="s">
        <v>82</v>
      </c>
      <c r="X12" s="68" t="s">
        <v>83</v>
      </c>
      <c r="Y12" s="68"/>
    </row>
    <row r="13" spans="1:25" s="29" customFormat="1" ht="14.4" customHeight="1" x14ac:dyDescent="0.3">
      <c r="A13" s="34"/>
      <c r="B13" s="100"/>
      <c r="C13" s="90" t="s">
        <v>69</v>
      </c>
      <c r="D13" s="91" t="s">
        <v>86</v>
      </c>
      <c r="E13" s="45" t="s">
        <v>86</v>
      </c>
      <c r="F13" s="45" t="s">
        <v>86</v>
      </c>
      <c r="G13" s="45" t="s">
        <v>111</v>
      </c>
      <c r="H13" s="51"/>
      <c r="I13" s="42"/>
      <c r="J13" s="47"/>
      <c r="K13" s="51"/>
      <c r="L13" s="42"/>
      <c r="M13" s="52"/>
      <c r="N13" s="52"/>
      <c r="O13" s="47"/>
      <c r="P13" s="110"/>
      <c r="Q13" s="42"/>
      <c r="R13" s="92"/>
      <c r="S13" s="46"/>
      <c r="T13" s="84"/>
      <c r="U13" s="83"/>
      <c r="V13" s="47"/>
      <c r="W13" s="42"/>
      <c r="X13" s="42"/>
      <c r="Y13" s="42"/>
    </row>
    <row r="14" spans="1:25" s="29" customFormat="1" ht="14.4" customHeight="1" x14ac:dyDescent="0.3">
      <c r="A14" s="34"/>
      <c r="B14" s="100"/>
      <c r="C14" s="90" t="s">
        <v>88</v>
      </c>
      <c r="D14" s="91" t="s">
        <v>89</v>
      </c>
      <c r="E14" s="45" t="s">
        <v>88</v>
      </c>
      <c r="F14" s="45" t="s">
        <v>118</v>
      </c>
      <c r="G14" s="43" t="s">
        <v>119</v>
      </c>
      <c r="H14" s="51"/>
      <c r="I14" s="42"/>
      <c r="J14" s="47"/>
      <c r="K14" s="51"/>
      <c r="L14" s="42"/>
      <c r="M14" s="52"/>
      <c r="N14" s="52"/>
      <c r="O14" s="47"/>
      <c r="P14" s="110"/>
      <c r="Q14" s="42"/>
      <c r="R14" s="92"/>
      <c r="S14" s="46"/>
      <c r="T14" s="84"/>
      <c r="U14" s="83"/>
      <c r="V14" s="47"/>
      <c r="W14" s="42"/>
      <c r="X14" s="42"/>
      <c r="Y14" s="42"/>
    </row>
    <row r="15" spans="1:25" s="29" customFormat="1" ht="27.6" x14ac:dyDescent="0.3">
      <c r="A15" s="34"/>
      <c r="B15" s="100"/>
      <c r="C15" s="93" t="s">
        <v>91</v>
      </c>
      <c r="D15" s="45" t="s">
        <v>89</v>
      </c>
      <c r="E15" s="53" t="s">
        <v>91</v>
      </c>
      <c r="F15" s="49" t="s">
        <v>223</v>
      </c>
      <c r="G15" s="49" t="s">
        <v>119</v>
      </c>
      <c r="H15" s="51"/>
      <c r="I15" s="42"/>
      <c r="J15" s="47"/>
      <c r="K15" s="51"/>
      <c r="L15" s="42"/>
      <c r="M15" s="52"/>
      <c r="N15" s="52"/>
      <c r="O15" s="47"/>
      <c r="P15" s="110"/>
      <c r="Q15" s="42"/>
      <c r="R15" s="92"/>
      <c r="S15" s="46"/>
      <c r="T15" s="84"/>
      <c r="U15" s="83"/>
      <c r="V15" s="47"/>
      <c r="W15" s="42"/>
      <c r="X15" s="42"/>
      <c r="Y15" s="42"/>
    </row>
    <row r="16" spans="1:25" s="9" customFormat="1" ht="138.6" customHeight="1" thickBot="1" x14ac:dyDescent="0.35">
      <c r="A16" s="35"/>
      <c r="B16" s="98" t="s">
        <v>233</v>
      </c>
      <c r="C16" s="71" t="s">
        <v>126</v>
      </c>
      <c r="D16" s="54"/>
      <c r="E16" s="55" t="s">
        <v>71</v>
      </c>
      <c r="F16" s="55"/>
      <c r="G16" s="55"/>
      <c r="H16" s="48" t="s">
        <v>72</v>
      </c>
      <c r="I16" s="57" t="s">
        <v>96</v>
      </c>
      <c r="J16" s="57" t="s">
        <v>123</v>
      </c>
      <c r="K16" s="56" t="s">
        <v>113</v>
      </c>
      <c r="L16" s="48" t="s">
        <v>114</v>
      </c>
      <c r="M16" s="58" t="s">
        <v>127</v>
      </c>
      <c r="N16" s="57" t="s">
        <v>76</v>
      </c>
      <c r="O16" s="57">
        <v>3</v>
      </c>
      <c r="P16" s="113"/>
      <c r="Q16" s="48" t="s">
        <v>128</v>
      </c>
      <c r="R16" s="59">
        <v>0.3</v>
      </c>
      <c r="S16" s="94" t="s">
        <v>224</v>
      </c>
      <c r="T16" s="85" t="s">
        <v>124</v>
      </c>
      <c r="U16" s="65" t="s">
        <v>81</v>
      </c>
      <c r="V16" s="57" t="s">
        <v>81</v>
      </c>
      <c r="W16" s="48" t="s">
        <v>125</v>
      </c>
      <c r="X16" s="54"/>
      <c r="Y16" s="48" t="s">
        <v>129</v>
      </c>
    </row>
    <row r="17" spans="1:25" s="9" customFormat="1" ht="69" customHeight="1" x14ac:dyDescent="0.3">
      <c r="A17" s="33" t="s">
        <v>130</v>
      </c>
      <c r="B17" s="105" t="s">
        <v>131</v>
      </c>
      <c r="C17" s="95" t="s">
        <v>69</v>
      </c>
      <c r="D17" s="75" t="s">
        <v>70</v>
      </c>
      <c r="E17" s="68" t="s">
        <v>74</v>
      </c>
      <c r="F17" s="68"/>
      <c r="G17" s="68"/>
      <c r="H17" s="75" t="s">
        <v>72</v>
      </c>
      <c r="I17" s="81" t="s">
        <v>132</v>
      </c>
      <c r="J17" s="81" t="s">
        <v>133</v>
      </c>
      <c r="K17" s="69"/>
      <c r="L17" s="75"/>
      <c r="M17" s="74" t="s">
        <v>134</v>
      </c>
      <c r="N17" s="81" t="s">
        <v>76</v>
      </c>
      <c r="O17" s="112" t="s">
        <v>225</v>
      </c>
      <c r="P17" s="75"/>
      <c r="Q17" s="75" t="s">
        <v>104</v>
      </c>
      <c r="R17" s="76"/>
      <c r="S17" s="96"/>
      <c r="T17" s="75" t="s">
        <v>135</v>
      </c>
      <c r="U17" s="81" t="s">
        <v>81</v>
      </c>
      <c r="V17" s="81" t="s">
        <v>81</v>
      </c>
      <c r="W17" s="75" t="s">
        <v>136</v>
      </c>
      <c r="X17" s="68" t="s">
        <v>83</v>
      </c>
      <c r="Y17" s="75" t="s">
        <v>216</v>
      </c>
    </row>
    <row r="18" spans="1:25" s="9" customFormat="1" ht="102" customHeight="1" thickBot="1" x14ac:dyDescent="0.35">
      <c r="A18" s="34"/>
      <c r="B18" s="98" t="s">
        <v>137</v>
      </c>
      <c r="C18" s="97" t="s">
        <v>69</v>
      </c>
      <c r="D18" s="48" t="s">
        <v>108</v>
      </c>
      <c r="E18" s="57" t="s">
        <v>69</v>
      </c>
      <c r="F18" s="57" t="s">
        <v>70</v>
      </c>
      <c r="G18" s="57" t="s">
        <v>119</v>
      </c>
      <c r="H18" s="48" t="s">
        <v>138</v>
      </c>
      <c r="I18" s="57" t="s">
        <v>72</v>
      </c>
      <c r="J18" s="57" t="s">
        <v>133</v>
      </c>
      <c r="K18" s="56"/>
      <c r="L18" s="48"/>
      <c r="M18" s="58" t="s">
        <v>75</v>
      </c>
      <c r="N18" s="57" t="s">
        <v>76</v>
      </c>
      <c r="O18" s="113"/>
      <c r="P18" s="48"/>
      <c r="Q18" s="48" t="s">
        <v>122</v>
      </c>
      <c r="R18" s="59"/>
      <c r="S18" s="94"/>
      <c r="T18" s="48" t="s">
        <v>226</v>
      </c>
      <c r="U18" s="57" t="s">
        <v>81</v>
      </c>
      <c r="V18" s="57" t="s">
        <v>81</v>
      </c>
      <c r="W18" s="48" t="s">
        <v>139</v>
      </c>
      <c r="X18" s="54"/>
      <c r="Y18" s="48" t="s">
        <v>216</v>
      </c>
    </row>
    <row r="19" spans="1:25" s="9" customFormat="1" ht="61.8" customHeight="1" x14ac:dyDescent="0.3">
      <c r="A19" s="36" t="s">
        <v>142</v>
      </c>
      <c r="B19" s="106" t="s">
        <v>143</v>
      </c>
      <c r="C19" s="68" t="s">
        <v>213</v>
      </c>
      <c r="D19" s="68"/>
      <c r="E19" s="68"/>
      <c r="F19" s="68"/>
      <c r="G19" s="68"/>
      <c r="H19" s="75" t="s">
        <v>72</v>
      </c>
      <c r="I19" s="81" t="s">
        <v>112</v>
      </c>
      <c r="J19" s="81" t="s">
        <v>98</v>
      </c>
      <c r="K19" s="69" t="s">
        <v>144</v>
      </c>
      <c r="L19" s="75" t="s">
        <v>114</v>
      </c>
      <c r="M19" s="69" t="s">
        <v>145</v>
      </c>
      <c r="N19" s="63" t="s">
        <v>76</v>
      </c>
      <c r="O19" s="75" t="s">
        <v>146</v>
      </c>
      <c r="P19" s="75" t="s">
        <v>228</v>
      </c>
      <c r="Q19" s="75" t="s">
        <v>147</v>
      </c>
      <c r="R19" s="76">
        <v>0.3</v>
      </c>
      <c r="S19" s="96" t="s">
        <v>148</v>
      </c>
      <c r="T19" s="75" t="s">
        <v>80</v>
      </c>
      <c r="U19" s="81" t="s">
        <v>81</v>
      </c>
      <c r="V19" s="81" t="s">
        <v>81</v>
      </c>
      <c r="W19" s="75" t="s">
        <v>125</v>
      </c>
      <c r="X19" s="75" t="s">
        <v>149</v>
      </c>
      <c r="Y19" s="75" t="s">
        <v>217</v>
      </c>
    </row>
    <row r="20" spans="1:25" ht="42" thickBot="1" x14ac:dyDescent="0.35">
      <c r="A20" s="37"/>
      <c r="B20" s="107" t="s">
        <v>150</v>
      </c>
      <c r="C20" s="54" t="s">
        <v>151</v>
      </c>
      <c r="D20" s="54"/>
      <c r="E20" s="54"/>
      <c r="F20" s="54"/>
      <c r="G20" s="54"/>
      <c r="H20" s="48" t="s">
        <v>98</v>
      </c>
      <c r="I20" s="57" t="s">
        <v>112</v>
      </c>
      <c r="J20" s="57" t="s">
        <v>98</v>
      </c>
      <c r="K20" s="57" t="s">
        <v>152</v>
      </c>
      <c r="L20" s="57"/>
      <c r="M20" s="57" t="s">
        <v>75</v>
      </c>
      <c r="N20" s="65" t="s">
        <v>98</v>
      </c>
      <c r="O20" s="57" t="s">
        <v>98</v>
      </c>
      <c r="P20" s="57" t="s">
        <v>98</v>
      </c>
      <c r="Q20" s="57" t="s">
        <v>147</v>
      </c>
      <c r="R20" s="108"/>
      <c r="S20" s="108"/>
      <c r="T20" s="57" t="s">
        <v>153</v>
      </c>
      <c r="U20" s="48" t="s">
        <v>154</v>
      </c>
      <c r="V20" s="48" t="s">
        <v>81</v>
      </c>
      <c r="W20" s="57" t="s">
        <v>98</v>
      </c>
      <c r="X20" s="57" t="s">
        <v>155</v>
      </c>
      <c r="Y20" s="48" t="s">
        <v>156</v>
      </c>
    </row>
    <row r="23" spans="1:25" x14ac:dyDescent="0.3">
      <c r="B23" s="38" t="s">
        <v>157</v>
      </c>
    </row>
  </sheetData>
  <sheetProtection algorithmName="SHA-512" hashValue="xJ6hL4qGb9h7d99FFOM6W1aKbl8jNNo6hGLZY+su5TdLTwl6CqdvvSE5eWprcwD13tDvMsctuLKteji0111Q8Q==" saltValue="e176rTdJmxsapscfy3clwA==" spinCount="100000" sheet="1" objects="1" scenarios="1"/>
  <mergeCells count="65">
    <mergeCell ref="A19:A20"/>
    <mergeCell ref="C19:G19"/>
    <mergeCell ref="C20:G20"/>
    <mergeCell ref="X17:X18"/>
    <mergeCell ref="Y12:Y15"/>
    <mergeCell ref="R12:R15"/>
    <mergeCell ref="S12:S15"/>
    <mergeCell ref="U12:U15"/>
    <mergeCell ref="V12:V15"/>
    <mergeCell ref="W12:W15"/>
    <mergeCell ref="X12:X16"/>
    <mergeCell ref="L12:L15"/>
    <mergeCell ref="M12:M15"/>
    <mergeCell ref="N12:N15"/>
    <mergeCell ref="O12:O15"/>
    <mergeCell ref="Q12:Q15"/>
    <mergeCell ref="T12:T15"/>
    <mergeCell ref="P12:P16"/>
    <mergeCell ref="O17:O18"/>
    <mergeCell ref="A12:A16"/>
    <mergeCell ref="B12:B15"/>
    <mergeCell ref="H12:H15"/>
    <mergeCell ref="I12:I15"/>
    <mergeCell ref="J12:J15"/>
    <mergeCell ref="K12:K15"/>
    <mergeCell ref="C16:D16"/>
    <mergeCell ref="E16:G16"/>
    <mergeCell ref="A17:A18"/>
    <mergeCell ref="E17:G17"/>
    <mergeCell ref="A10:A11"/>
    <mergeCell ref="E10:G11"/>
    <mergeCell ref="I10:L10"/>
    <mergeCell ref="Q5:Q6"/>
    <mergeCell ref="R5:R6"/>
    <mergeCell ref="S5:S6"/>
    <mergeCell ref="X10:X11"/>
    <mergeCell ref="Y10:Y11"/>
    <mergeCell ref="I11:L11"/>
    <mergeCell ref="P3:P7"/>
    <mergeCell ref="B5:B6"/>
    <mergeCell ref="E5:G6"/>
    <mergeCell ref="H5:H6"/>
    <mergeCell ref="I5:I6"/>
    <mergeCell ref="J5:J6"/>
    <mergeCell ref="U5:U6"/>
    <mergeCell ref="V5:V6"/>
    <mergeCell ref="W5:W6"/>
    <mergeCell ref="K5:K6"/>
    <mergeCell ref="L5:L6"/>
    <mergeCell ref="M5:M6"/>
    <mergeCell ref="N5:N6"/>
    <mergeCell ref="O5:O6"/>
    <mergeCell ref="X3:X9"/>
    <mergeCell ref="Y3:Y7"/>
    <mergeCell ref="E4:G4"/>
    <mergeCell ref="J4:L4"/>
    <mergeCell ref="T4:T7"/>
    <mergeCell ref="A3:A9"/>
    <mergeCell ref="E3:G3"/>
    <mergeCell ref="E7:G7"/>
    <mergeCell ref="J7:L7"/>
    <mergeCell ref="E8:G8"/>
    <mergeCell ref="C9:D9"/>
    <mergeCell ref="E9:G9"/>
    <mergeCell ref="A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election activeCell="A2" sqref="A2"/>
    </sheetView>
  </sheetViews>
  <sheetFormatPr defaultRowHeight="14.4" x14ac:dyDescent="0.3"/>
  <cols>
    <col min="1" max="1" width="128" style="5" customWidth="1"/>
    <col min="2" max="2" width="8.88671875" style="5"/>
    <col min="3" max="3" width="35.33203125" style="5" customWidth="1"/>
    <col min="4" max="16384" width="8.88671875" style="5"/>
  </cols>
  <sheetData>
    <row r="1" spans="1:1" ht="15.6" x14ac:dyDescent="0.3">
      <c r="A1" s="132" t="s">
        <v>237</v>
      </c>
    </row>
    <row r="2" spans="1:1" x14ac:dyDescent="0.3">
      <c r="A2" s="7" t="s">
        <v>158</v>
      </c>
    </row>
    <row r="3" spans="1:1" ht="145.19999999999999" customHeight="1" x14ac:dyDescent="0.3">
      <c r="A3" s="39" t="s">
        <v>235</v>
      </c>
    </row>
  </sheetData>
  <sheetProtection algorithmName="SHA-512" hashValue="Jga6MAg+5awBxR6cJiwVcGAM2o7iTLcoOsLtVJiANk1MhozFJbQ5d9flEsoyaadPQSJHNXawiAaK/c9ONlWDgg==" saltValue="jHFvziegNTJbcULqpYr6J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
  <sheetViews>
    <sheetView zoomScale="80" zoomScaleNormal="80" workbookViewId="0">
      <pane xSplit="2" ySplit="2" topLeftCell="C3" activePane="bottomRight" state="frozen"/>
      <selection activeCell="L20" sqref="L20"/>
      <selection pane="topRight" activeCell="L20" sqref="L20"/>
      <selection pane="bottomLeft" activeCell="L20" sqref="L20"/>
      <selection pane="bottomRight" activeCell="S14" sqref="S14"/>
    </sheetView>
  </sheetViews>
  <sheetFormatPr defaultColWidth="12.44140625" defaultRowHeight="13.8" x14ac:dyDescent="0.3"/>
  <cols>
    <col min="1" max="1" width="7.5546875" style="7" customWidth="1"/>
    <col min="2" max="2" width="20.21875" style="16" customWidth="1"/>
    <col min="3" max="5" width="13.6640625" style="16" customWidth="1"/>
    <col min="6" max="9" width="12.44140625" style="16" customWidth="1"/>
    <col min="10" max="10" width="13.6640625" style="16" customWidth="1"/>
    <col min="11" max="11" width="13.33203125" style="16" customWidth="1"/>
    <col min="12" max="12" width="35.33203125" style="16" customWidth="1"/>
    <col min="13" max="17" width="12.44140625" style="16" customWidth="1"/>
    <col min="18" max="18" width="18.33203125" style="16" customWidth="1"/>
    <col min="19" max="19" width="20.109375" style="16" customWidth="1"/>
    <col min="20" max="20" width="12.44140625" style="16" customWidth="1"/>
    <col min="21" max="21" width="44.109375" style="16" customWidth="1"/>
    <col min="22" max="22" width="43.21875" style="17" customWidth="1"/>
    <col min="23" max="24" width="12.44140625" style="16" customWidth="1"/>
    <col min="25" max="25" width="14.6640625" style="16" customWidth="1"/>
    <col min="26" max="26" width="50.44140625" style="16" customWidth="1"/>
    <col min="27" max="40" width="0" style="7" hidden="1" customWidth="1"/>
    <col min="41" max="41" width="14.33203125" style="7" hidden="1" customWidth="1"/>
    <col min="42" max="42" width="0" style="7" hidden="1" customWidth="1"/>
    <col min="43" max="43" width="14.6640625" style="7" hidden="1" customWidth="1"/>
    <col min="44" max="50" width="0" style="7" hidden="1" customWidth="1"/>
    <col min="51" max="16384" width="12.44140625" style="7"/>
  </cols>
  <sheetData>
    <row r="1" spans="1:50" ht="15.6" x14ac:dyDescent="0.3">
      <c r="A1" s="131" t="s">
        <v>238</v>
      </c>
      <c r="B1" s="131"/>
      <c r="C1" s="131"/>
      <c r="D1" s="131"/>
      <c r="E1" s="131"/>
      <c r="F1" s="131"/>
      <c r="G1" s="131"/>
      <c r="H1" s="131"/>
      <c r="I1" s="131"/>
      <c r="J1" s="6"/>
      <c r="K1" s="6"/>
      <c r="L1" s="6"/>
      <c r="M1" s="6"/>
      <c r="N1" s="6"/>
      <c r="O1" s="6"/>
      <c r="P1" s="6"/>
      <c r="Q1" s="6"/>
      <c r="R1" s="6"/>
      <c r="S1" s="6"/>
    </row>
    <row r="2" spans="1:50" s="135" customFormat="1" ht="55.2" x14ac:dyDescent="0.3">
      <c r="A2" s="141"/>
      <c r="B2" s="119" t="s">
        <v>22</v>
      </c>
      <c r="C2" s="119" t="s">
        <v>23</v>
      </c>
      <c r="D2" s="119" t="s">
        <v>24</v>
      </c>
      <c r="E2" s="119" t="s">
        <v>26</v>
      </c>
      <c r="F2" s="119" t="s">
        <v>25</v>
      </c>
      <c r="G2" s="119" t="s">
        <v>27</v>
      </c>
      <c r="H2" s="119" t="s">
        <v>227</v>
      </c>
      <c r="I2" s="119" t="s">
        <v>28</v>
      </c>
      <c r="J2" s="119" t="s">
        <v>29</v>
      </c>
      <c r="K2" s="119" t="s">
        <v>30</v>
      </c>
      <c r="L2" s="119" t="s">
        <v>31</v>
      </c>
      <c r="M2" s="119" t="s">
        <v>159</v>
      </c>
      <c r="N2" s="119" t="s">
        <v>160</v>
      </c>
      <c r="O2" s="119" t="s">
        <v>161</v>
      </c>
      <c r="P2" s="119" t="s">
        <v>240</v>
      </c>
      <c r="Q2" s="119" t="s">
        <v>34</v>
      </c>
      <c r="R2" s="119" t="s">
        <v>9</v>
      </c>
      <c r="S2" s="119" t="s">
        <v>35</v>
      </c>
      <c r="T2" s="119" t="s">
        <v>36</v>
      </c>
      <c r="U2" s="119" t="s">
        <v>37</v>
      </c>
      <c r="V2" s="119" t="s">
        <v>38</v>
      </c>
      <c r="W2" s="119" t="s">
        <v>39</v>
      </c>
      <c r="X2" s="119" t="s">
        <v>40</v>
      </c>
      <c r="Y2" s="119" t="s">
        <v>3</v>
      </c>
      <c r="Z2" s="119" t="s">
        <v>42</v>
      </c>
      <c r="AA2" s="1" t="s">
        <v>43</v>
      </c>
      <c r="AB2" s="1" t="s">
        <v>44</v>
      </c>
      <c r="AC2" s="2" t="s">
        <v>45</v>
      </c>
      <c r="AD2" s="2" t="s">
        <v>46</v>
      </c>
      <c r="AE2" s="2" t="s">
        <v>47</v>
      </c>
      <c r="AF2" s="2" t="s">
        <v>48</v>
      </c>
      <c r="AG2" s="2" t="s">
        <v>49</v>
      </c>
      <c r="AH2" s="3" t="s">
        <v>50</v>
      </c>
      <c r="AI2" s="3" t="s">
        <v>51</v>
      </c>
      <c r="AJ2" s="3" t="s">
        <v>52</v>
      </c>
      <c r="AK2" s="2" t="s">
        <v>53</v>
      </c>
      <c r="AL2" s="2" t="s">
        <v>54</v>
      </c>
      <c r="AM2" s="4" t="s">
        <v>55</v>
      </c>
      <c r="AN2" s="2" t="s">
        <v>56</v>
      </c>
      <c r="AO2" s="2" t="s">
        <v>57</v>
      </c>
      <c r="AP2" s="2" t="s">
        <v>58</v>
      </c>
      <c r="AQ2" s="2" t="s">
        <v>59</v>
      </c>
      <c r="AR2" s="2" t="s">
        <v>60</v>
      </c>
      <c r="AS2" s="2" t="s">
        <v>61</v>
      </c>
      <c r="AT2" s="2" t="s">
        <v>62</v>
      </c>
      <c r="AU2" s="2" t="s">
        <v>63</v>
      </c>
      <c r="AV2" s="2" t="s">
        <v>64</v>
      </c>
      <c r="AW2" s="2" t="s">
        <v>65</v>
      </c>
      <c r="AX2" s="2" t="s">
        <v>66</v>
      </c>
    </row>
    <row r="3" spans="1:50" s="22" customFormat="1" ht="82.8" x14ac:dyDescent="0.3">
      <c r="A3" s="18" t="s">
        <v>162</v>
      </c>
      <c r="B3" s="19" t="s">
        <v>163</v>
      </c>
      <c r="C3" s="114" t="s">
        <v>91</v>
      </c>
      <c r="D3" s="114" t="s">
        <v>70</v>
      </c>
      <c r="E3" s="111" t="s">
        <v>164</v>
      </c>
      <c r="F3" s="111"/>
      <c r="G3" s="138" t="s">
        <v>119</v>
      </c>
      <c r="H3" s="138" t="s">
        <v>72</v>
      </c>
      <c r="I3" s="114" t="s">
        <v>121</v>
      </c>
      <c r="J3" s="114" t="s">
        <v>165</v>
      </c>
      <c r="K3" s="116" t="s">
        <v>166</v>
      </c>
      <c r="L3" s="114" t="s">
        <v>79</v>
      </c>
      <c r="M3" s="114" t="s">
        <v>167</v>
      </c>
      <c r="N3" s="114" t="s">
        <v>121</v>
      </c>
      <c r="O3" s="138" t="s">
        <v>168</v>
      </c>
      <c r="P3" s="138" t="s">
        <v>76</v>
      </c>
      <c r="Q3" s="114"/>
      <c r="R3" s="20" t="s">
        <v>77</v>
      </c>
      <c r="S3" s="114" t="s">
        <v>147</v>
      </c>
      <c r="T3" s="21">
        <v>0.4</v>
      </c>
      <c r="U3" s="139" t="s">
        <v>169</v>
      </c>
      <c r="V3" s="140" t="s">
        <v>170</v>
      </c>
      <c r="W3" s="114" t="s">
        <v>117</v>
      </c>
      <c r="X3" s="114" t="s">
        <v>81</v>
      </c>
      <c r="Y3" s="116" t="s">
        <v>82</v>
      </c>
      <c r="Z3" s="140" t="s">
        <v>171</v>
      </c>
      <c r="AA3" s="12"/>
    </row>
    <row r="4" spans="1:50" s="14" customFormat="1" ht="69" x14ac:dyDescent="0.3">
      <c r="A4" s="18"/>
      <c r="B4" s="23" t="s">
        <v>172</v>
      </c>
      <c r="C4" s="45" t="s">
        <v>69</v>
      </c>
      <c r="D4" s="45" t="s">
        <v>86</v>
      </c>
      <c r="E4" s="42" t="s">
        <v>173</v>
      </c>
      <c r="F4" s="42"/>
      <c r="G4" s="45" t="s">
        <v>111</v>
      </c>
      <c r="H4" s="53" t="s">
        <v>72</v>
      </c>
      <c r="I4" s="45" t="s">
        <v>121</v>
      </c>
      <c r="J4" s="53" t="s">
        <v>174</v>
      </c>
      <c r="K4" s="53" t="s">
        <v>144</v>
      </c>
      <c r="L4" s="49" t="s">
        <v>114</v>
      </c>
      <c r="M4" s="45" t="s">
        <v>167</v>
      </c>
      <c r="N4" s="53" t="s">
        <v>121</v>
      </c>
      <c r="O4" s="45" t="s">
        <v>168</v>
      </c>
      <c r="P4" s="53" t="s">
        <v>76</v>
      </c>
      <c r="Q4" s="53" t="s">
        <v>175</v>
      </c>
      <c r="R4" s="20"/>
      <c r="S4" s="45" t="s">
        <v>147</v>
      </c>
      <c r="T4" s="21"/>
      <c r="U4" s="136" t="s">
        <v>176</v>
      </c>
      <c r="V4" s="137" t="s">
        <v>177</v>
      </c>
      <c r="W4" s="45" t="s">
        <v>117</v>
      </c>
      <c r="X4" s="45" t="s">
        <v>81</v>
      </c>
      <c r="Y4" s="43" t="s">
        <v>82</v>
      </c>
      <c r="Z4" s="137" t="s">
        <v>178</v>
      </c>
      <c r="AA4" s="24" t="s">
        <v>179</v>
      </c>
    </row>
    <row r="5" spans="1:50" s="12" customFormat="1" ht="138" x14ac:dyDescent="0.3">
      <c r="A5" s="18"/>
      <c r="B5" s="23" t="s">
        <v>219</v>
      </c>
      <c r="C5" s="45" t="s">
        <v>69</v>
      </c>
      <c r="D5" s="45" t="s">
        <v>180</v>
      </c>
      <c r="E5" s="45" t="s">
        <v>181</v>
      </c>
      <c r="F5" s="45" t="s">
        <v>182</v>
      </c>
      <c r="G5" s="45" t="s">
        <v>183</v>
      </c>
      <c r="H5" s="53" t="s">
        <v>72</v>
      </c>
      <c r="I5" s="45" t="s">
        <v>96</v>
      </c>
      <c r="J5" s="43" t="s">
        <v>184</v>
      </c>
      <c r="K5" s="45" t="s">
        <v>144</v>
      </c>
      <c r="L5" s="49" t="s">
        <v>114</v>
      </c>
      <c r="M5" s="45" t="s">
        <v>167</v>
      </c>
      <c r="N5" s="45" t="s">
        <v>96</v>
      </c>
      <c r="O5" s="45" t="s">
        <v>168</v>
      </c>
      <c r="P5" s="45" t="s">
        <v>76</v>
      </c>
      <c r="Q5" s="45" t="s">
        <v>175</v>
      </c>
      <c r="R5" s="20"/>
      <c r="S5" s="45" t="s">
        <v>122</v>
      </c>
      <c r="T5" s="21"/>
      <c r="U5" s="136" t="s">
        <v>185</v>
      </c>
      <c r="V5" s="137" t="s">
        <v>186</v>
      </c>
      <c r="W5" s="45" t="s">
        <v>117</v>
      </c>
      <c r="X5" s="45" t="s">
        <v>81</v>
      </c>
      <c r="Y5" s="43" t="s">
        <v>82</v>
      </c>
      <c r="Z5" s="137" t="s">
        <v>187</v>
      </c>
      <c r="AA5" s="12" t="s">
        <v>84</v>
      </c>
    </row>
    <row r="6" spans="1:50" s="14" customFormat="1" ht="138" x14ac:dyDescent="0.3">
      <c r="A6" s="18"/>
      <c r="B6" s="23" t="s">
        <v>188</v>
      </c>
      <c r="C6" s="45" t="s">
        <v>91</v>
      </c>
      <c r="D6" s="45" t="s">
        <v>89</v>
      </c>
      <c r="E6" s="45" t="s">
        <v>189</v>
      </c>
      <c r="F6" s="45" t="s">
        <v>91</v>
      </c>
      <c r="G6" s="45" t="s">
        <v>119</v>
      </c>
      <c r="H6" s="53" t="s">
        <v>72</v>
      </c>
      <c r="I6" s="45" t="s">
        <v>121</v>
      </c>
      <c r="J6" s="53" t="s">
        <v>174</v>
      </c>
      <c r="K6" s="53" t="s">
        <v>144</v>
      </c>
      <c r="L6" s="49" t="s">
        <v>114</v>
      </c>
      <c r="M6" s="45" t="s">
        <v>167</v>
      </c>
      <c r="N6" s="45" t="s">
        <v>121</v>
      </c>
      <c r="O6" s="45" t="s">
        <v>75</v>
      </c>
      <c r="P6" s="45" t="s">
        <v>76</v>
      </c>
      <c r="Q6" s="53" t="s">
        <v>175</v>
      </c>
      <c r="R6" s="20"/>
      <c r="S6" s="45" t="s">
        <v>147</v>
      </c>
      <c r="T6" s="21"/>
      <c r="U6" s="136" t="s">
        <v>190</v>
      </c>
      <c r="V6" s="137" t="s">
        <v>191</v>
      </c>
      <c r="W6" s="45" t="s">
        <v>117</v>
      </c>
      <c r="X6" s="45" t="s">
        <v>81</v>
      </c>
      <c r="Y6" s="43" t="s">
        <v>82</v>
      </c>
      <c r="Z6" s="137" t="s">
        <v>192</v>
      </c>
      <c r="AA6" s="12" t="s">
        <v>84</v>
      </c>
    </row>
    <row r="7" spans="1:50" s="14" customFormat="1" ht="124.2" x14ac:dyDescent="0.3">
      <c r="A7" s="18"/>
      <c r="B7" s="23" t="s">
        <v>193</v>
      </c>
      <c r="C7" s="45" t="s">
        <v>91</v>
      </c>
      <c r="D7" s="45" t="s">
        <v>120</v>
      </c>
      <c r="E7" s="45" t="s">
        <v>120</v>
      </c>
      <c r="F7" s="53" t="s">
        <v>91</v>
      </c>
      <c r="G7" s="53" t="s">
        <v>111</v>
      </c>
      <c r="H7" s="53" t="s">
        <v>72</v>
      </c>
      <c r="I7" s="45" t="s">
        <v>121</v>
      </c>
      <c r="J7" s="53" t="s">
        <v>174</v>
      </c>
      <c r="K7" s="45" t="s">
        <v>144</v>
      </c>
      <c r="L7" s="49" t="s">
        <v>114</v>
      </c>
      <c r="M7" s="45" t="s">
        <v>167</v>
      </c>
      <c r="N7" s="53" t="s">
        <v>121</v>
      </c>
      <c r="O7" s="53" t="s">
        <v>75</v>
      </c>
      <c r="P7" s="45" t="s">
        <v>76</v>
      </c>
      <c r="Q7" s="53" t="s">
        <v>175</v>
      </c>
      <c r="R7" s="20"/>
      <c r="S7" s="45" t="s">
        <v>122</v>
      </c>
      <c r="T7" s="21"/>
      <c r="U7" s="136" t="s">
        <v>194</v>
      </c>
      <c r="V7" s="137" t="s">
        <v>80</v>
      </c>
      <c r="W7" s="53" t="s">
        <v>117</v>
      </c>
      <c r="X7" s="53" t="s">
        <v>81</v>
      </c>
      <c r="Y7" s="43" t="s">
        <v>82</v>
      </c>
      <c r="Z7" s="137" t="s">
        <v>195</v>
      </c>
      <c r="AA7" s="25"/>
    </row>
    <row r="8" spans="1:50" x14ac:dyDescent="0.3">
      <c r="B8" s="26" t="s">
        <v>196</v>
      </c>
      <c r="C8" s="26"/>
      <c r="D8" s="26"/>
      <c r="E8" s="26"/>
      <c r="F8" s="26"/>
      <c r="G8" s="26"/>
      <c r="H8" s="26"/>
    </row>
    <row r="10" spans="1:50" x14ac:dyDescent="0.3">
      <c r="B10" s="27" t="s">
        <v>197</v>
      </c>
      <c r="C10" s="27"/>
      <c r="D10" s="27"/>
      <c r="E10" s="27"/>
      <c r="F10" s="27"/>
      <c r="G10" s="27"/>
      <c r="H10" s="27"/>
    </row>
  </sheetData>
  <sheetProtection algorithmName="SHA-512" hashValue="cnZh0/GN/CzKO4xpzO3deQz4K5legbdFQmjqgX+pqzBe+sODFmnrCvzv5HXpVZTRR6GGYuHSO+Ma7cbF/tf/wA==" saltValue="ZI45AP9qX0JL9XdbxGscyw==" spinCount="100000" sheet="1" objects="1" scenarios="1"/>
  <mergeCells count="8">
    <mergeCell ref="R3:R7"/>
    <mergeCell ref="T3:T7"/>
    <mergeCell ref="E4:F4"/>
    <mergeCell ref="B8:H8"/>
    <mergeCell ref="B10:H10"/>
    <mergeCell ref="A1:I1"/>
    <mergeCell ref="A3:A7"/>
    <mergeCell ref="E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90" zoomScaleNormal="90" workbookViewId="0">
      <selection activeCell="K26" sqref="K26"/>
    </sheetView>
  </sheetViews>
  <sheetFormatPr defaultColWidth="12.44140625" defaultRowHeight="13.8" x14ac:dyDescent="0.3"/>
  <cols>
    <col min="1" max="1" width="7.33203125" style="7" customWidth="1"/>
    <col min="2" max="2" width="24.6640625" style="7" customWidth="1"/>
    <col min="3" max="4" width="13.6640625" style="16" customWidth="1"/>
    <col min="5" max="5" width="13.6640625" style="7" customWidth="1"/>
    <col min="6" max="6" width="16.44140625" style="7" customWidth="1"/>
    <col min="7" max="7" width="17" style="14" customWidth="1"/>
    <col min="8" max="8" width="15.44140625" style="7" customWidth="1"/>
    <col min="9" max="9" width="18.88671875" style="7" customWidth="1"/>
    <col min="10" max="10" width="13.6640625" style="7" customWidth="1"/>
    <col min="11" max="11" width="12.44140625" style="7"/>
    <col min="12" max="12" width="35.33203125" style="7" customWidth="1"/>
    <col min="13" max="13" width="12.44140625" style="7"/>
    <col min="14" max="18" width="0" style="7" hidden="1" customWidth="1"/>
    <col min="19" max="16384" width="12.44140625" style="7"/>
  </cols>
  <sheetData>
    <row r="1" spans="1:18" ht="15.6" x14ac:dyDescent="0.3">
      <c r="A1" s="131" t="s">
        <v>239</v>
      </c>
      <c r="B1" s="131"/>
      <c r="C1" s="131"/>
      <c r="D1" s="131"/>
      <c r="E1" s="131"/>
      <c r="F1" s="131"/>
      <c r="G1" s="131"/>
      <c r="H1" s="131"/>
      <c r="I1" s="131"/>
      <c r="J1" s="6"/>
      <c r="K1" s="6"/>
      <c r="L1" s="6"/>
    </row>
    <row r="2" spans="1:18" s="6" customFormat="1" ht="27.6" x14ac:dyDescent="0.3">
      <c r="A2" s="8"/>
      <c r="B2" s="119" t="s">
        <v>198</v>
      </c>
      <c r="C2" s="119" t="s">
        <v>23</v>
      </c>
      <c r="D2" s="119" t="s">
        <v>24</v>
      </c>
      <c r="E2" s="119" t="s">
        <v>199</v>
      </c>
      <c r="F2" s="119" t="s">
        <v>200</v>
      </c>
      <c r="G2" s="119" t="s">
        <v>201</v>
      </c>
      <c r="H2" s="119" t="s">
        <v>39</v>
      </c>
      <c r="I2" s="119" t="s">
        <v>40</v>
      </c>
      <c r="J2" s="119" t="s">
        <v>3</v>
      </c>
      <c r="K2" s="119" t="s">
        <v>202</v>
      </c>
      <c r="L2" s="119" t="s">
        <v>42</v>
      </c>
      <c r="N2" s="6" t="s">
        <v>203</v>
      </c>
      <c r="O2" s="6" t="s">
        <v>204</v>
      </c>
      <c r="P2" s="6" t="s">
        <v>205</v>
      </c>
    </row>
    <row r="3" spans="1:18" ht="19.95" customHeight="1" x14ac:dyDescent="0.3">
      <c r="A3" s="10" t="s">
        <v>206</v>
      </c>
      <c r="B3" s="133" t="s">
        <v>87</v>
      </c>
      <c r="C3" s="134" t="s">
        <v>88</v>
      </c>
      <c r="D3" s="45" t="s">
        <v>89</v>
      </c>
      <c r="E3" s="45" t="s">
        <v>73</v>
      </c>
      <c r="F3" s="42" t="s">
        <v>207</v>
      </c>
      <c r="G3" s="42" t="s">
        <v>79</v>
      </c>
      <c r="H3" s="42" t="s">
        <v>208</v>
      </c>
      <c r="I3" s="47" t="s">
        <v>141</v>
      </c>
      <c r="J3" s="52" t="s">
        <v>99</v>
      </c>
      <c r="K3" s="42" t="s">
        <v>209</v>
      </c>
      <c r="L3" s="51" t="s">
        <v>218</v>
      </c>
      <c r="M3" s="14"/>
      <c r="N3" s="7">
        <v>40</v>
      </c>
      <c r="O3" s="7">
        <v>15</v>
      </c>
      <c r="P3" s="7">
        <f>AVERAGE(N3:O3)</f>
        <v>27.5</v>
      </c>
      <c r="R3" s="15" t="s">
        <v>210</v>
      </c>
    </row>
    <row r="4" spans="1:18" ht="19.95" customHeight="1" x14ac:dyDescent="0.3">
      <c r="A4" s="10"/>
      <c r="B4" s="133" t="s">
        <v>68</v>
      </c>
      <c r="C4" s="134" t="s">
        <v>69</v>
      </c>
      <c r="D4" s="45" t="s">
        <v>70</v>
      </c>
      <c r="E4" s="45" t="s">
        <v>73</v>
      </c>
      <c r="F4" s="42"/>
      <c r="G4" s="42"/>
      <c r="H4" s="42"/>
      <c r="I4" s="47"/>
      <c r="J4" s="52"/>
      <c r="K4" s="42"/>
      <c r="L4" s="51"/>
      <c r="M4" s="14"/>
    </row>
    <row r="5" spans="1:18" ht="19.95" customHeight="1" x14ac:dyDescent="0.3">
      <c r="A5" s="10"/>
      <c r="B5" s="133" t="s">
        <v>85</v>
      </c>
      <c r="C5" s="134" t="s">
        <v>69</v>
      </c>
      <c r="D5" s="53" t="s">
        <v>108</v>
      </c>
      <c r="E5" s="45" t="s">
        <v>140</v>
      </c>
      <c r="F5" s="42"/>
      <c r="G5" s="42"/>
      <c r="H5" s="42"/>
      <c r="I5" s="47"/>
      <c r="J5" s="52"/>
      <c r="K5" s="42"/>
      <c r="L5" s="51"/>
      <c r="M5" s="14"/>
    </row>
    <row r="6" spans="1:18" ht="19.95" customHeight="1" x14ac:dyDescent="0.3">
      <c r="A6" s="10"/>
      <c r="B6" s="133" t="s">
        <v>93</v>
      </c>
      <c r="C6" s="134" t="s">
        <v>69</v>
      </c>
      <c r="D6" s="45" t="s">
        <v>86</v>
      </c>
      <c r="E6" s="45" t="s">
        <v>73</v>
      </c>
      <c r="F6" s="42"/>
      <c r="G6" s="42"/>
      <c r="H6" s="42"/>
      <c r="I6" s="47"/>
      <c r="J6" s="52"/>
      <c r="K6" s="42"/>
      <c r="L6" s="51"/>
      <c r="M6" s="14"/>
    </row>
    <row r="7" spans="1:18" x14ac:dyDescent="0.3">
      <c r="B7" s="14"/>
      <c r="C7" s="11"/>
      <c r="D7" s="12"/>
      <c r="E7" s="14"/>
      <c r="F7" s="14"/>
      <c r="H7" s="14"/>
      <c r="I7" s="14"/>
      <c r="J7" s="14"/>
      <c r="K7" s="14"/>
      <c r="L7" s="14"/>
      <c r="M7" s="14"/>
    </row>
    <row r="8" spans="1:18" x14ac:dyDescent="0.3">
      <c r="B8" s="14"/>
      <c r="C8" s="11"/>
      <c r="D8" s="12"/>
      <c r="E8" s="14"/>
      <c r="F8" s="14"/>
      <c r="H8" s="14"/>
      <c r="I8" s="14"/>
      <c r="J8" s="14"/>
      <c r="K8" s="14"/>
      <c r="L8" s="14"/>
      <c r="M8" s="14"/>
    </row>
    <row r="9" spans="1:18" x14ac:dyDescent="0.3">
      <c r="B9" s="14"/>
      <c r="C9" s="11"/>
      <c r="D9" s="12"/>
      <c r="E9" s="14"/>
      <c r="F9" s="14"/>
      <c r="H9" s="14"/>
      <c r="I9" s="14"/>
      <c r="J9" s="14"/>
      <c r="K9" s="14"/>
      <c r="L9" s="14"/>
      <c r="M9" s="14"/>
    </row>
    <row r="10" spans="1:18" x14ac:dyDescent="0.3">
      <c r="C10" s="12"/>
    </row>
  </sheetData>
  <sheetProtection algorithmName="SHA-512" hashValue="hiyQ51xQB33dVuvdJwj/w28OovasA4+gkacnzETyWvS4+h8hJei9rC2iXnUPXBg10HZRe9zaSNwwqEyetaOoUQ==" saltValue="NrhEW/RHAp2A0B6ZYjJOFA==" spinCount="100000" sheet="1" objects="1" scenarios="1"/>
  <mergeCells count="9">
    <mergeCell ref="A1:I1"/>
    <mergeCell ref="K3:K6"/>
    <mergeCell ref="L3:L6"/>
    <mergeCell ref="J3:J6"/>
    <mergeCell ref="A3:A6"/>
    <mergeCell ref="F3:F6"/>
    <mergeCell ref="G3:G6"/>
    <mergeCell ref="H3:H6"/>
    <mergeCell ref="I3: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haredWithUsers xmlns="89f575e9-504c-4318-8668-8cad9c3a8585">
      <UserInfo>
        <DisplayName>Lisa Ricard</DisplayName>
        <AccountId>1099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645F7AC783BC4082F401F4A7833FC7" ma:contentTypeVersion="10" ma:contentTypeDescription="Create a new document." ma:contentTypeScope="" ma:versionID="765fdcfdeffff664e4a6a8ac5a247c4f">
  <xsd:schema xmlns:xsd="http://www.w3.org/2001/XMLSchema" xmlns:xs="http://www.w3.org/2001/XMLSchema" xmlns:p="http://schemas.microsoft.com/office/2006/metadata/properties" xmlns:ns2="89f575e9-504c-4318-8668-8cad9c3a8585" xmlns:ns3="http://schemas.microsoft.com/sharepoint/v4" xmlns:ns4="54fb6663-c2b0-422a-a742-80f203be2c27" targetNamespace="http://schemas.microsoft.com/office/2006/metadata/properties" ma:root="true" ma:fieldsID="3cba1de2bbadcc7d4132786585752b6b" ns2:_="" ns3:_="" ns4:_="">
    <xsd:import namespace="89f575e9-504c-4318-8668-8cad9c3a8585"/>
    <xsd:import namespace="http://schemas.microsoft.com/sharepoint/v4"/>
    <xsd:import namespace="54fb6663-c2b0-422a-a742-80f203be2c27"/>
    <xsd:element name="properties">
      <xsd:complexType>
        <xsd:sequence>
          <xsd:element name="documentManagement">
            <xsd:complexType>
              <xsd:all>
                <xsd:element ref="ns2:SharedWithUsers" minOccurs="0"/>
                <xsd:element ref="ns2:SharedWithDetails" minOccurs="0"/>
                <xsd:element ref="ns3:IconOverlay"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f575e9-504c-4318-8668-8cad9c3a858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fb6663-c2b0-422a-a742-80f203be2c2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9D0637-B64E-4433-82DC-3CFD7C3156BB}">
  <ds:schemaRefs>
    <ds:schemaRef ds:uri="http://purl.org/dc/elements/1.1/"/>
    <ds:schemaRef ds:uri="http://schemas.microsoft.com/sharepoint/v4"/>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54fb6663-c2b0-422a-a742-80f203be2c27"/>
    <ds:schemaRef ds:uri="89f575e9-504c-4318-8668-8cad9c3a858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30ECEC0-C7DF-460B-8F34-A98C15A727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f575e9-504c-4318-8668-8cad9c3a8585"/>
    <ds:schemaRef ds:uri="http://schemas.microsoft.com/sharepoint/v4"/>
    <ds:schemaRef ds:uri="54fb6663-c2b0-422a-a742-80f203be2c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BC3D42-33D0-49A7-A419-73C5F40833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 SPECS</vt:lpstr>
      <vt:lpstr>DISPLAY</vt:lpstr>
      <vt:lpstr>OUTSTREAM</vt:lpstr>
      <vt:lpstr>RICH MEDIA RISING STARS</vt:lpstr>
      <vt:lpstr>NEWSLETTER_EMAIL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Thornton</dc:creator>
  <cp:keywords/>
  <dc:description/>
  <cp:lastModifiedBy>DZ</cp:lastModifiedBy>
  <cp:revision/>
  <dcterms:created xsi:type="dcterms:W3CDTF">2017-04-10T14:47:29Z</dcterms:created>
  <dcterms:modified xsi:type="dcterms:W3CDTF">2018-05-01T16:03:00Z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0x01010053645F7AC783BC4082F401F4A7833FC7</vt:lpwstr>
  </property>
</Properties>
</file>